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55" windowHeight="11640" tabRatio="782" activeTab="1"/>
  </bookViews>
  <sheets>
    <sheet name="Сведения" sheetId="1" r:id="rId1"/>
    <sheet name="1000" sheetId="2" r:id="rId2"/>
    <sheet name="2000" sheetId="3" r:id="rId3"/>
    <sheet name="3000" sheetId="4" r:id="rId4"/>
    <sheet name="4000" sheetId="5" r:id="rId5"/>
    <sheet name="5000" sheetId="6" r:id="rId6"/>
    <sheet name="6000" sheetId="7" r:id="rId7"/>
  </sheets>
  <definedNames>
    <definedName name="sysver">'1000'!#REF!</definedName>
    <definedName name="ver">'1000'!#REF!</definedName>
  </definedNames>
  <calcPr fullCalcOnLoad="1"/>
</workbook>
</file>

<file path=xl/sharedStrings.xml><?xml version="1.0" encoding="utf-8"?>
<sst xmlns="http://schemas.openxmlformats.org/spreadsheetml/2006/main" count="398" uniqueCount="212">
  <si>
    <t>Мужчины</t>
  </si>
  <si>
    <t>Женщины</t>
  </si>
  <si>
    <t>Всего</t>
  </si>
  <si>
    <t>ИТОГО</t>
  </si>
  <si>
    <t>Всего проживает в субъекте Российской Федерации (на территории обслуживания медицинской организации)</t>
  </si>
  <si>
    <t>№ строки</t>
  </si>
  <si>
    <t>Осмотр (консультация), исследование</t>
  </si>
  <si>
    <t>Прием (осмотр, консультация) фельдшера отделения (кабинета) медицинской профилактики</t>
  </si>
  <si>
    <t>Опрос (анкетирование), направленный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</si>
  <si>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</si>
  <si>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>Измерение артериального давления</t>
  </si>
  <si>
    <t>Определение уровня общего холестерина в крови</t>
  </si>
  <si>
    <t>Определение уровня глюкозы в крови</t>
  </si>
  <si>
    <t>Определение суммарного сердечно-сосудистого риска</t>
  </si>
  <si>
    <t>Флюорография легких</t>
  </si>
  <si>
    <t>Маммография (для женщин)</t>
  </si>
  <si>
    <t xml:space="preserve">Клинический анализ крови </t>
  </si>
  <si>
    <t>Исследование кала на скрытую кровь</t>
  </si>
  <si>
    <t>Профилактический прием (осмотр, консультация) врача-невролога</t>
  </si>
  <si>
    <t>Краткое профилактическое консультирование</t>
  </si>
  <si>
    <t>Выявлены заболевания (подозрение на наличие заболевания) (случаев)</t>
  </si>
  <si>
    <t>Сведения о первом этапе диспансеризации определенных групп взрослого населения (далее - диспансеризация)</t>
  </si>
  <si>
    <t>Фактор риска развития заболеваний</t>
  </si>
  <si>
    <t>21 – 36 лет</t>
  </si>
  <si>
    <t>39 – 60 лет</t>
  </si>
  <si>
    <t>Старше 60 лет</t>
  </si>
  <si>
    <t>Повышенный уровень артериального давления</t>
  </si>
  <si>
    <t>Дислипидемия</t>
  </si>
  <si>
    <t>Повышенный уровень глюкозы в крови</t>
  </si>
  <si>
    <t>Курение табака</t>
  </si>
  <si>
    <t>Риск пагубного потребления алкоголя</t>
  </si>
  <si>
    <t>Риск потребления наркотических средств и психотропных веществ без назначения врача</t>
  </si>
  <si>
    <t>Нерациональное питание</t>
  </si>
  <si>
    <t>Низкая физическая активность</t>
  </si>
  <si>
    <t>Отягощенная наследственность по хроническим неинфекционным заболеваниям</t>
  </si>
  <si>
    <t>Умеренный суммарный сердечно-сосудистый риск</t>
  </si>
  <si>
    <t>Высокий суммарный сердечно-сосудистый риск</t>
  </si>
  <si>
    <t>Очень высокий суммарный сердечно-сосудистый риск</t>
  </si>
  <si>
    <t>Заболевание/подозрение на заболевание</t>
  </si>
  <si>
    <t>Код по МКБ-10</t>
  </si>
  <si>
    <t>21 - 36 лет</t>
  </si>
  <si>
    <t>39 - 60 лет</t>
  </si>
  <si>
    <t>Некоторые инфекционные и паразитарные болезни</t>
  </si>
  <si>
    <t>А00-В99</t>
  </si>
  <si>
    <t>в том числе:</t>
  </si>
  <si>
    <t>туберкулез</t>
  </si>
  <si>
    <t>А15-А19</t>
  </si>
  <si>
    <t>Новообразования</t>
  </si>
  <si>
    <t>С00-D48</t>
  </si>
  <si>
    <t>злокачественные новообразования</t>
  </si>
  <si>
    <t>пищевода</t>
  </si>
  <si>
    <t>C15</t>
  </si>
  <si>
    <t>желудка</t>
  </si>
  <si>
    <t>С16</t>
  </si>
  <si>
    <t>ободочной кишки</t>
  </si>
  <si>
    <t>C18</t>
  </si>
  <si>
    <t>прямой кишки, ректосигмоидного соединения, заднего прохода (ануса) и анального канала</t>
  </si>
  <si>
    <t>С19-С21</t>
  </si>
  <si>
    <t>поджелудочной железы</t>
  </si>
  <si>
    <t>С25</t>
  </si>
  <si>
    <t>трахеи, бронхов и легкого</t>
  </si>
  <si>
    <t>С33, 34</t>
  </si>
  <si>
    <t>молочной железы</t>
  </si>
  <si>
    <t>C50</t>
  </si>
  <si>
    <t>шейки матки</t>
  </si>
  <si>
    <t>C53</t>
  </si>
  <si>
    <t>тела матки</t>
  </si>
  <si>
    <t>C54</t>
  </si>
  <si>
    <t>яичника</t>
  </si>
  <si>
    <t>C56</t>
  </si>
  <si>
    <t>предстательной железы</t>
  </si>
  <si>
    <t>C61</t>
  </si>
  <si>
    <t>почки (кроме почечной лоханки)</t>
  </si>
  <si>
    <t>С64</t>
  </si>
  <si>
    <t>Болезни крови, кроветворных органов и отдельные нарушения, вовлекающие иммунный механизм</t>
  </si>
  <si>
    <t>D50-D89</t>
  </si>
  <si>
    <t>анемии</t>
  </si>
  <si>
    <t>D50-D64</t>
  </si>
  <si>
    <t>Болезни эндокринной системы, расстройства питания и нарушения обмена веществ</t>
  </si>
  <si>
    <t>Е00-Е89</t>
  </si>
  <si>
    <t>сахарный диабет</t>
  </si>
  <si>
    <t>Е10-Е14</t>
  </si>
  <si>
    <t>ожирение</t>
  </si>
  <si>
    <t>E66</t>
  </si>
  <si>
    <t>Болезни нервной системы</t>
  </si>
  <si>
    <t>G00-G98</t>
  </si>
  <si>
    <t xml:space="preserve">преходящие транзиторные церебральные ишемические приступы [атаки] и родственные синдромы  </t>
  </si>
  <si>
    <t>G45</t>
  </si>
  <si>
    <t>Болезни глаза и его придаточного аппарата</t>
  </si>
  <si>
    <t>H00-H59</t>
  </si>
  <si>
    <t>катаракта</t>
  </si>
  <si>
    <t>H25, H26</t>
  </si>
  <si>
    <t>глаукома</t>
  </si>
  <si>
    <t>Н40</t>
  </si>
  <si>
    <t>слепота и пониженное зрение</t>
  </si>
  <si>
    <t>Н54</t>
  </si>
  <si>
    <t>Болезни системы кровообращения</t>
  </si>
  <si>
    <t>I00-I99</t>
  </si>
  <si>
    <t xml:space="preserve">болезни, характеризующиеся </t>
  </si>
  <si>
    <t>повышенным кровяным давлением</t>
  </si>
  <si>
    <t>I10-I13</t>
  </si>
  <si>
    <t>ишемическая болезнь сердца</t>
  </si>
  <si>
    <t>I20-I25</t>
  </si>
  <si>
    <t>стенокардия (грудная жаба)</t>
  </si>
  <si>
    <t>I20</t>
  </si>
  <si>
    <t>в том числе нестабильная стенокардия</t>
  </si>
  <si>
    <t>I20.0</t>
  </si>
  <si>
    <t>хроническая ишемическая болезнь сердца</t>
  </si>
  <si>
    <t>I25</t>
  </si>
  <si>
    <t>другие болезни сердца</t>
  </si>
  <si>
    <t>I30-I52</t>
  </si>
  <si>
    <t>цереброваскулярные болезни</t>
  </si>
  <si>
    <t>I60-I69</t>
  </si>
  <si>
    <t xml:space="preserve">закупорка и стеноз прецеребральных, церебральных артерий, не приводящие к инфаркту мозга </t>
  </si>
  <si>
    <t>I65, I66</t>
  </si>
  <si>
    <t>другие цереброваскулярные болезни</t>
  </si>
  <si>
    <t>I67</t>
  </si>
  <si>
    <t>Болезни органов дыхания</t>
  </si>
  <si>
    <t>J00-J98</t>
  </si>
  <si>
    <t>пневмония</t>
  </si>
  <si>
    <t>J12-J18</t>
  </si>
  <si>
    <t xml:space="preserve">бронхит хронический и неуточненный, эмфизема </t>
  </si>
  <si>
    <t>J40-J43</t>
  </si>
  <si>
    <t>другая хроническая обструктивная легочная болезнь, бронхоэктатическая болезнь</t>
  </si>
  <si>
    <t>J44-J47</t>
  </si>
  <si>
    <t>Болезни органов пищеварения</t>
  </si>
  <si>
    <t>K00-K92</t>
  </si>
  <si>
    <t>язва желудка, двенадцатиперстной кишки</t>
  </si>
  <si>
    <t>K25, K26</t>
  </si>
  <si>
    <t>гастрит и дуоденит</t>
  </si>
  <si>
    <t>K29</t>
  </si>
  <si>
    <t>неинфекционный энтерит и колит</t>
  </si>
  <si>
    <t>K50-K52</t>
  </si>
  <si>
    <t>другие болезни кишечника</t>
  </si>
  <si>
    <t>К55-К63</t>
  </si>
  <si>
    <t>Болезни мочеполовой системы</t>
  </si>
  <si>
    <t>N00-N99</t>
  </si>
  <si>
    <t>болезни предстательной железы</t>
  </si>
  <si>
    <t>N40-N42</t>
  </si>
  <si>
    <t>доброкачественная дисплазия молочной железы</t>
  </si>
  <si>
    <t>N60</t>
  </si>
  <si>
    <t>воспалительные болезни женских тазовых органов</t>
  </si>
  <si>
    <t>N70-N77</t>
  </si>
  <si>
    <t>Прочие заболевания</t>
  </si>
  <si>
    <t xml:space="preserve">Имеется подозрение на ранее перенесенное нарушение мозгового кровообращения у </t>
  </si>
  <si>
    <t xml:space="preserve">человек, </t>
  </si>
  <si>
    <t xml:space="preserve">в том числе у </t>
  </si>
  <si>
    <t xml:space="preserve">мужчин, </t>
  </si>
  <si>
    <t>женщин.</t>
  </si>
  <si>
    <t xml:space="preserve">Таблица 5000. </t>
  </si>
  <si>
    <t>Определена I группа здоровья</t>
  </si>
  <si>
    <t>Определена II группа здоровья</t>
  </si>
  <si>
    <t>Определена III группа здоровья</t>
  </si>
  <si>
    <t>Установлено диспансерное наблюдение</t>
  </si>
  <si>
    <t>Назначено лечение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</si>
  <si>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</si>
  <si>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</si>
  <si>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человек.</t>
  </si>
  <si>
    <t>Таблица 2000</t>
  </si>
  <si>
    <t>Таблица 1000</t>
  </si>
  <si>
    <t>Избыточная масса тела (ожирение)</t>
  </si>
  <si>
    <t>Высокий уровень стресса</t>
  </si>
  <si>
    <t>человек</t>
  </si>
  <si>
    <r>
      <rPr>
        <vertAlign val="superscript"/>
        <sz val="9"/>
        <color indexed="8"/>
        <rFont val="Calibri"/>
        <family val="2"/>
      </rPr>
      <t xml:space="preserve">1) </t>
    </r>
    <r>
      <rPr>
        <sz val="9"/>
        <color indexed="8"/>
        <rFont val="Calibri"/>
        <family val="2"/>
      </rPr>
      <t>В соответствии с распоряжением Правительства Российской Федерации от 17 апреля 2006 г. № 536-р (Собрание законодательства Российской Федерации, 2006, № 17 (2 ч.), ст. 1905).</t>
    </r>
  </si>
  <si>
    <t xml:space="preserve">Таблица 6001. </t>
  </si>
  <si>
    <t>Сведения о составе населения Калининградской области, в том числе подлежащих профилактическим медицинским осмотрам</t>
  </si>
  <si>
    <r>
      <t xml:space="preserve">Включено в план </t>
    </r>
    <r>
      <rPr>
        <sz val="12"/>
        <color indexed="8"/>
        <rFont val="Times New Roman"/>
        <family val="1"/>
      </rPr>
      <t xml:space="preserve">проведения профилактических медицинских осмотров на текущий календарный год </t>
    </r>
  </si>
  <si>
    <t>Прошли профилактические медицинские осмотры</t>
  </si>
  <si>
    <t>Прошли ПМО (человек)</t>
  </si>
  <si>
    <t>Сведения о распространенности факторов риска развития хронических неинфекционных заболеваний, являющихся основной причиной инвалидности и преждевременной смертности населения Российской Федерации (человек итогампроведенных профилактических медицинских осмотров</t>
  </si>
  <si>
    <t>Таблица 3000</t>
  </si>
  <si>
    <t>Сведения о выявленных заболеваниях (случаев) в ходе проведения профилактических медицинских осмотров</t>
  </si>
  <si>
    <t xml:space="preserve">Таблица 4000. </t>
  </si>
  <si>
    <t>Сведения о выявленных подозрениях на наличие заболеваний (случаев) в ходе проведения профилактических медицинских осмотров</t>
  </si>
  <si>
    <t>Таблица 6000</t>
  </si>
  <si>
    <t>Направлено на дополнительное диагностическое исследование, не входящее в объем ПМО</t>
  </si>
  <si>
    <t>Общие результаты профилактических медицинских осмотров взрослого населения</t>
  </si>
  <si>
    <t>Результат профилактических медицинских осмотров  определенных групп взрослого населения (далее – ПМО)</t>
  </si>
  <si>
    <t xml:space="preserve">6001 Общее число работающих граждан, прошедших ПМО </t>
  </si>
  <si>
    <t>6002 Общее число неработающих граждан, прошедших ПМО</t>
  </si>
  <si>
    <t>6003 Общее число прошедших ПМО, обучающихся в образовательных организациях по очной форме</t>
  </si>
  <si>
    <t xml:space="preserve">6004 Общее число прошедших ПМО инвалидов Великой Отечественной войны, лиц, награжденных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</si>
  <si>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r>
      <t>6005 Общее число прошедших ПМО граждан, принадлежащих к коренным малочисленным народам Севера, Сибири и Дальнего Востока Российской Федерации</t>
    </r>
    <r>
      <rPr>
        <vertAlign val="superscript"/>
        <sz val="12"/>
        <color indexed="8"/>
        <rFont val="Times New Roman"/>
        <family val="1"/>
      </rPr>
      <t xml:space="preserve"> 1)</t>
    </r>
  </si>
  <si>
    <t xml:space="preserve">6006 Общее число медицинских организаций, принимавших участие в проведении ПМО </t>
  </si>
  <si>
    <t xml:space="preserve">6007 Общее число мобильных медицинских бригад, принимавших участие в проведении ПМО </t>
  </si>
  <si>
    <t>6008 Общее число граждан, ПМО которых была проведена мобильными медицинскими бригадами,</t>
  </si>
  <si>
    <t xml:space="preserve">6009 Число письменных отказов от прохождения отдельных осмотров (консультаций), исследований в рамках ПМО </t>
  </si>
  <si>
    <t xml:space="preserve">6010 Число письменных отказов от прохождения ПМО в целом </t>
  </si>
  <si>
    <t xml:space="preserve">6011 Число граждан, проживающих в сельской местности, прошедших ПМО в отчетном периоде, </t>
  </si>
  <si>
    <t>Приложение № 4</t>
  </si>
  <si>
    <t>к приказу Министерства здравоохранения</t>
  </si>
  <si>
    <t>Российской Федерации</t>
  </si>
  <si>
    <t>от «___» _____________2013 г. № ____</t>
  </si>
  <si>
    <t>Представляют</t>
  </si>
  <si>
    <t>Сроки представления</t>
  </si>
  <si>
    <t xml:space="preserve">Отчетная форма № 131/о
Утверждена приказом
Минздрава России
от ________________ № ______
ежемесячная
</t>
  </si>
  <si>
    <t>медицинские организации, которые проводят диспансеризацию определенных групп взрослого населения,</t>
  </si>
  <si>
    <t>10 число месяца, следующего за отчетным</t>
  </si>
  <si>
    <t>– в орган исполнительной власти субъекта Российской Федерации в сфере охраны здоровья граждан;</t>
  </si>
  <si>
    <t>орган исполнительной власти субъекта Российской Федерации в сфере охраны здоровья граждан</t>
  </si>
  <si>
    <t>15 число месяца, следующего за отчетным</t>
  </si>
  <si>
    <t>– в Министерство здравоохранения Российской Федерации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</si>
  <si>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</si>
  <si>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</si>
  <si>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</si>
  <si>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формы по ОКУД</t>
  </si>
  <si>
    <t>Код отчитывающейся медицинской организации (органа исполнительной власти субъекта Российской Федерации в сфере охраны здоровья граждан) по ОКПО</t>
  </si>
  <si>
    <t>Вид деятельности по ОКВЭД</t>
  </si>
  <si>
    <t>Код территории по ОКАТО</t>
  </si>
  <si>
    <t>Код министерства (ведомства), органа управления по ОКОГУ</t>
  </si>
  <si>
    <t>85.11.1</t>
  </si>
  <si>
    <t>профосмотры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</si>
</sst>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20" borderId="12" xfId="0" applyFont="1" applyFill="1" applyBorder="1" applyAlignment="1">
      <alignment horizontal="center" vertical="top" wrapText="1"/>
    </xf>
    <xf numFmtId="0" fontId="6" fillId="20" borderId="13" xfId="0" applyFont="1" applyFill="1" applyBorder="1" applyAlignment="1">
      <alignment horizontal="center" vertical="top" wrapText="1"/>
    </xf>
    <xf numFmtId="0" fontId="6" fillId="20" borderId="14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left" vertical="center" wrapText="1"/>
    </xf>
    <xf numFmtId="0" fontId="1" fillId="20" borderId="22" xfId="0" applyFont="1" applyFill="1" applyBorder="1" applyAlignment="1">
      <alignment horizontal="center" vertical="center" wrapText="1"/>
    </xf>
    <xf numFmtId="1" fontId="1" fillId="20" borderId="22" xfId="0" applyNumberFormat="1" applyFont="1" applyFill="1" applyBorder="1" applyAlignment="1">
      <alignment horizontal="center" vertical="center" wrapText="1"/>
    </xf>
    <xf numFmtId="1" fontId="1" fillId="20" borderId="23" xfId="0" applyNumberFormat="1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left" vertical="center" wrapText="1"/>
    </xf>
    <xf numFmtId="0" fontId="1" fillId="20" borderId="15" xfId="0" applyFont="1" applyFill="1" applyBorder="1" applyAlignment="1">
      <alignment horizontal="center" vertical="center" wrapText="1"/>
    </xf>
    <xf numFmtId="1" fontId="11" fillId="20" borderId="15" xfId="0" applyNumberFormat="1" applyFont="1" applyFill="1" applyBorder="1" applyAlignment="1">
      <alignment horizontal="center" vertical="center" wrapText="1"/>
    </xf>
    <xf numFmtId="1" fontId="11" fillId="20" borderId="19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4" fillId="20" borderId="22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" fillId="20" borderId="12" xfId="0" applyFont="1" applyFill="1" applyBorder="1" applyAlignment="1">
      <alignment horizontal="center" wrapText="1"/>
    </xf>
    <xf numFmtId="0" fontId="1" fillId="20" borderId="21" xfId="0" applyFont="1" applyFill="1" applyBorder="1" applyAlignment="1">
      <alignment horizontal="center" wrapText="1"/>
    </xf>
    <xf numFmtId="0" fontId="12" fillId="20" borderId="13" xfId="0" applyFont="1" applyFill="1" applyBorder="1" applyAlignment="1">
      <alignment horizontal="center" vertical="top" wrapText="1"/>
    </xf>
    <xf numFmtId="0" fontId="12" fillId="20" borderId="14" xfId="0" applyFont="1" applyFill="1" applyBorder="1" applyAlignment="1">
      <alignment horizontal="center" vertical="top" wrapText="1"/>
    </xf>
    <xf numFmtId="0" fontId="12" fillId="20" borderId="10" xfId="0" applyFont="1" applyFill="1" applyBorder="1" applyAlignment="1">
      <alignment horizontal="center" vertical="top" wrapText="1"/>
    </xf>
    <xf numFmtId="0" fontId="12" fillId="20" borderId="11" xfId="0" applyFont="1" applyFill="1" applyBorder="1" applyAlignment="1">
      <alignment horizontal="center" vertical="top" wrapText="1"/>
    </xf>
    <xf numFmtId="0" fontId="1" fillId="20" borderId="20" xfId="0" applyFont="1" applyFill="1" applyBorder="1" applyAlignment="1">
      <alignment horizontal="left" vertical="center" wrapText="1"/>
    </xf>
    <xf numFmtId="1" fontId="1" fillId="2" borderId="22" xfId="0" applyNumberFormat="1" applyFont="1" applyFill="1" applyBorder="1" applyAlignment="1">
      <alignment horizontal="center" vertical="center" wrapText="1"/>
    </xf>
    <xf numFmtId="1" fontId="1" fillId="3" borderId="22" xfId="0" applyNumberFormat="1" applyFont="1" applyFill="1" applyBorder="1" applyAlignment="1">
      <alignment horizontal="center" vertical="center" wrapText="1"/>
    </xf>
    <xf numFmtId="1" fontId="1" fillId="20" borderId="15" xfId="0" applyNumberFormat="1" applyFont="1" applyFill="1" applyBorder="1" applyAlignment="1">
      <alignment horizontal="center" vertical="center" wrapText="1"/>
    </xf>
    <xf numFmtId="1" fontId="1" fillId="20" borderId="19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1" fontId="1" fillId="20" borderId="12" xfId="0" applyNumberFormat="1" applyFont="1" applyFill="1" applyBorder="1" applyAlignment="1">
      <alignment horizontal="center" vertical="center" wrapText="1"/>
    </xf>
    <xf numFmtId="1" fontId="1" fillId="20" borderId="21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7"/>
    </xf>
    <xf numFmtId="0" fontId="1" fillId="0" borderId="18" xfId="0" applyFont="1" applyBorder="1" applyAlignment="1">
      <alignment horizontal="left" wrapText="1" indent="3"/>
    </xf>
    <xf numFmtId="0" fontId="15" fillId="0" borderId="1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4"/>
    </xf>
    <xf numFmtId="0" fontId="1" fillId="0" borderId="20" xfId="0" applyFont="1" applyBorder="1" applyAlignment="1">
      <alignment horizontal="left" wrapText="1" indent="3"/>
    </xf>
    <xf numFmtId="0" fontId="1" fillId="0" borderId="25" xfId="0" applyFont="1" applyBorder="1" applyAlignment="1">
      <alignment wrapText="1"/>
    </xf>
    <xf numFmtId="0" fontId="14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25" xfId="0" applyFont="1" applyFill="1" applyBorder="1" applyAlignment="1">
      <alignment horizontal="left" wrapText="1" indent="2"/>
    </xf>
    <xf numFmtId="0" fontId="1" fillId="0" borderId="27" xfId="0" applyFont="1" applyFill="1" applyBorder="1" applyAlignment="1">
      <alignment horizontal="left" wrapText="1" indent="2"/>
    </xf>
    <xf numFmtId="0" fontId="14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wrapText="1" indent="3"/>
    </xf>
    <xf numFmtId="0" fontId="1" fillId="0" borderId="27" xfId="0" applyFont="1" applyFill="1" applyBorder="1" applyAlignment="1">
      <alignment horizontal="left" wrapText="1" indent="4"/>
    </xf>
    <xf numFmtId="0" fontId="12" fillId="0" borderId="28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wrapText="1"/>
    </xf>
    <xf numFmtId="1" fontId="16" fillId="20" borderId="15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1" fontId="1" fillId="3" borderId="26" xfId="0" applyNumberFormat="1" applyFont="1" applyFill="1" applyBorder="1" applyAlignment="1">
      <alignment horizontal="center" vertical="center" wrapText="1"/>
    </xf>
    <xf numFmtId="1" fontId="1" fillId="20" borderId="26" xfId="0" applyNumberFormat="1" applyFont="1" applyFill="1" applyBorder="1" applyAlignment="1">
      <alignment horizontal="center" vertical="center" wrapText="1"/>
    </xf>
    <xf numFmtId="1" fontId="1" fillId="20" borderId="32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16" fillId="20" borderId="12" xfId="0" applyNumberFormat="1" applyFont="1" applyFill="1" applyBorder="1" applyAlignment="1">
      <alignment horizontal="center" vertical="center" wrapText="1"/>
    </xf>
    <xf numFmtId="1" fontId="1" fillId="2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wrapText="1"/>
    </xf>
    <xf numFmtId="0" fontId="1" fillId="20" borderId="20" xfId="0" applyFont="1" applyFill="1" applyBorder="1" applyAlignment="1">
      <alignment wrapText="1"/>
    </xf>
    <xf numFmtId="1" fontId="13" fillId="2" borderId="22" xfId="0" applyNumberFormat="1" applyFont="1" applyFill="1" applyBorder="1" applyAlignment="1">
      <alignment horizontal="center" vertical="center" wrapText="1"/>
    </xf>
    <xf numFmtId="1" fontId="13" fillId="3" borderId="22" xfId="0" applyNumberFormat="1" applyFont="1" applyFill="1" applyBorder="1" applyAlignment="1">
      <alignment horizontal="center" vertical="center" wrapText="1"/>
    </xf>
    <xf numFmtId="1" fontId="13" fillId="3" borderId="23" xfId="0" applyNumberFormat="1" applyFont="1" applyFill="1" applyBorder="1" applyAlignment="1">
      <alignment horizontal="center" vertical="center" wrapText="1"/>
    </xf>
    <xf numFmtId="1" fontId="13" fillId="20" borderId="15" xfId="0" applyNumberFormat="1" applyFont="1" applyFill="1" applyBorder="1" applyAlignment="1">
      <alignment horizontal="center" vertical="center" wrapText="1"/>
    </xf>
    <xf numFmtId="1" fontId="13" fillId="20" borderId="19" xfId="0" applyNumberFormat="1" applyFont="1" applyFill="1" applyBorder="1" applyAlignment="1">
      <alignment horizontal="center" vertical="center" wrapText="1"/>
    </xf>
    <xf numFmtId="1" fontId="13" fillId="2" borderId="15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" fontId="13" fillId="3" borderId="19" xfId="0" applyNumberFormat="1" applyFont="1" applyFill="1" applyBorder="1" applyAlignment="1">
      <alignment horizontal="center" vertical="center" wrapText="1"/>
    </xf>
    <xf numFmtId="1" fontId="13" fillId="20" borderId="12" xfId="0" applyNumberFormat="1" applyFont="1" applyFill="1" applyBorder="1" applyAlignment="1">
      <alignment horizontal="center" vertical="center" wrapText="1"/>
    </xf>
    <xf numFmtId="1" fontId="13" fillId="20" borderId="21" xfId="0" applyNumberFormat="1" applyFont="1" applyFill="1" applyBorder="1" applyAlignment="1">
      <alignment horizontal="center" vertical="center" wrapText="1"/>
    </xf>
    <xf numFmtId="1" fontId="13" fillId="20" borderId="15" xfId="0" applyNumberFormat="1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20" borderId="15" xfId="0" applyFont="1" applyFill="1" applyBorder="1" applyAlignment="1">
      <alignment/>
    </xf>
    <xf numFmtId="0" fontId="13" fillId="0" borderId="0" xfId="0" applyFont="1" applyAlignment="1">
      <alignment/>
    </xf>
    <xf numFmtId="0" fontId="1" fillId="3" borderId="2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0" fontId="1" fillId="2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0" xfId="0" applyFont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20" borderId="22" xfId="0" applyFont="1" applyFill="1" applyBorder="1" applyAlignment="1">
      <alignment horizontal="center" vertical="top" wrapText="1"/>
    </xf>
    <xf numFmtId="0" fontId="1" fillId="20" borderId="2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vertical="top" wrapText="1"/>
    </xf>
    <xf numFmtId="0" fontId="0" fillId="20" borderId="15" xfId="0" applyFill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6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3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1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20" borderId="22" xfId="0" applyFont="1" applyFill="1" applyBorder="1" applyAlignment="1">
      <alignment horizontal="center" wrapText="1"/>
    </xf>
    <xf numFmtId="0" fontId="1" fillId="20" borderId="23" xfId="0" applyFont="1" applyFill="1" applyBorder="1" applyAlignment="1">
      <alignment horizontal="center" wrapText="1"/>
    </xf>
    <xf numFmtId="1" fontId="1" fillId="20" borderId="15" xfId="0" applyNumberFormat="1" applyFont="1" applyFill="1" applyBorder="1" applyAlignment="1">
      <alignment horizontal="center" vertical="center" wrapText="1"/>
    </xf>
    <xf numFmtId="1" fontId="16" fillId="20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" fontId="1" fillId="20" borderId="19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20" borderId="12" xfId="0" applyNumberFormat="1" applyFont="1" applyFill="1" applyBorder="1" applyAlignment="1">
      <alignment horizontal="center" vertical="center" wrapText="1"/>
    </xf>
    <xf numFmtId="1" fontId="1" fillId="20" borderId="2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" fillId="20" borderId="40" xfId="0" applyNumberFormat="1" applyFont="1" applyFill="1" applyBorder="1" applyAlignment="1">
      <alignment horizontal="center" vertical="center" wrapText="1"/>
    </xf>
    <xf numFmtId="1" fontId="1" fillId="20" borderId="26" xfId="0" applyNumberFormat="1" applyFont="1" applyFill="1" applyBorder="1" applyAlignment="1">
      <alignment horizontal="center" vertical="center" wrapText="1"/>
    </xf>
    <xf numFmtId="1" fontId="1" fillId="20" borderId="41" xfId="0" applyNumberFormat="1" applyFont="1" applyFill="1" applyBorder="1" applyAlignment="1">
      <alignment horizontal="center" vertical="center" wrapText="1"/>
    </xf>
    <xf numFmtId="1" fontId="1" fillId="20" borderId="32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20" borderId="22" xfId="0" applyFont="1" applyFill="1" applyBorder="1" applyAlignment="1">
      <alignment horizontal="center" vertical="center" wrapText="1"/>
    </xf>
    <xf numFmtId="0" fontId="7" fillId="20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1" fillId="20" borderId="15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0" fillId="20" borderId="15" xfId="0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5" sqref="B5"/>
    </sheetView>
  </sheetViews>
  <sheetFormatPr defaultColWidth="9.140625" defaultRowHeight="15"/>
  <cols>
    <col min="1" max="1" width="21.28125" style="151" customWidth="1"/>
    <col min="2" max="2" width="29.57421875" style="151" customWidth="1"/>
    <col min="3" max="3" width="19.57421875" style="151" customWidth="1"/>
    <col min="4" max="4" width="19.421875" style="151" customWidth="1"/>
    <col min="5" max="5" width="35.00390625" style="151" customWidth="1"/>
    <col min="6" max="16384" width="9.140625" style="151" customWidth="1"/>
  </cols>
  <sheetData>
    <row r="1" ht="15.75">
      <c r="D1" s="153" t="s">
        <v>189</v>
      </c>
    </row>
    <row r="2" ht="15.75">
      <c r="D2" s="153" t="s">
        <v>190</v>
      </c>
    </row>
    <row r="3" ht="15.75">
      <c r="D3" s="153" t="s">
        <v>191</v>
      </c>
    </row>
    <row r="4" ht="15.75">
      <c r="D4" s="153" t="s">
        <v>192</v>
      </c>
    </row>
    <row r="7" spans="1:5" ht="27" customHeight="1">
      <c r="A7" s="185" t="s">
        <v>193</v>
      </c>
      <c r="B7" s="185"/>
      <c r="C7" s="187" t="s">
        <v>194</v>
      </c>
      <c r="D7" s="188"/>
      <c r="E7" s="185" t="s">
        <v>195</v>
      </c>
    </row>
    <row r="8" spans="1:5" ht="48.75" customHeight="1">
      <c r="A8" s="189" t="s">
        <v>196</v>
      </c>
      <c r="B8" s="190"/>
      <c r="C8" s="160" t="s">
        <v>197</v>
      </c>
      <c r="D8" s="161"/>
      <c r="E8" s="186"/>
    </row>
    <row r="9" spans="1:5" ht="45" customHeight="1">
      <c r="A9" s="193" t="s">
        <v>198</v>
      </c>
      <c r="B9" s="194"/>
      <c r="C9" s="162"/>
      <c r="D9" s="163"/>
      <c r="E9" s="186"/>
    </row>
    <row r="10" spans="1:5" ht="18" customHeight="1">
      <c r="A10" s="176"/>
      <c r="B10" s="177"/>
      <c r="C10" s="195"/>
      <c r="D10" s="196"/>
      <c r="E10" s="186"/>
    </row>
    <row r="11" spans="1:5" ht="49.5" customHeight="1">
      <c r="A11" s="176" t="s">
        <v>199</v>
      </c>
      <c r="B11" s="177"/>
      <c r="C11" s="181" t="s">
        <v>200</v>
      </c>
      <c r="D11" s="182"/>
      <c r="E11" s="186"/>
    </row>
    <row r="12" spans="1:5" ht="30" customHeight="1">
      <c r="A12" s="178" t="s">
        <v>201</v>
      </c>
      <c r="B12" s="179"/>
      <c r="C12" s="183"/>
      <c r="D12" s="184"/>
      <c r="E12" s="186"/>
    </row>
    <row r="15" spans="1:5" ht="15">
      <c r="A15" s="180" t="s">
        <v>202</v>
      </c>
      <c r="B15" s="180"/>
      <c r="C15" s="180"/>
      <c r="D15" s="180"/>
      <c r="E15" s="180"/>
    </row>
    <row r="17" spans="1:5" ht="31.5" customHeight="1">
      <c r="A17" s="191" t="s">
        <v>203</v>
      </c>
      <c r="B17" s="192"/>
      <c r="C17" s="192"/>
      <c r="D17" s="192"/>
      <c r="E17" s="192"/>
    </row>
    <row r="18" spans="1:5" ht="17.25" customHeight="1">
      <c r="A18" s="173" t="s">
        <v>211</v>
      </c>
      <c r="B18" s="173"/>
      <c r="C18" s="173"/>
      <c r="D18" s="173"/>
      <c r="E18" s="173"/>
    </row>
    <row r="19" spans="1:5" ht="15.75">
      <c r="A19" s="154" t="s">
        <v>204</v>
      </c>
      <c r="B19" s="174"/>
      <c r="C19" s="175"/>
      <c r="D19" s="175"/>
      <c r="E19" s="175"/>
    </row>
    <row r="20" spans="1:5" ht="99.75" customHeight="1">
      <c r="A20" s="156" t="s">
        <v>205</v>
      </c>
      <c r="B20" s="156" t="s">
        <v>206</v>
      </c>
      <c r="C20" s="156" t="s">
        <v>207</v>
      </c>
      <c r="D20" s="156" t="s">
        <v>208</v>
      </c>
      <c r="E20" s="156" t="s">
        <v>209</v>
      </c>
    </row>
    <row r="21" spans="1:5" ht="12.75" customHeight="1">
      <c r="A21" s="157">
        <v>1</v>
      </c>
      <c r="B21" s="157">
        <v>2</v>
      </c>
      <c r="C21" s="157">
        <v>3</v>
      </c>
      <c r="D21" s="157">
        <v>4</v>
      </c>
      <c r="E21" s="157">
        <v>5</v>
      </c>
    </row>
    <row r="22" spans="1:5" ht="31.5" customHeight="1">
      <c r="A22" s="155"/>
      <c r="B22" s="155">
        <v>1926001</v>
      </c>
      <c r="C22" s="155" t="s">
        <v>210</v>
      </c>
      <c r="D22" s="155">
        <v>27401380000</v>
      </c>
      <c r="E22" s="155">
        <v>2300229</v>
      </c>
    </row>
  </sheetData>
  <sheetProtection password="91B5" sheet="1" objects="1" scenarios="1"/>
  <protectedRanges>
    <protectedRange sqref="A22:E22" name="c3"/>
    <protectedRange sqref="B19" name="c2"/>
    <protectedRange sqref="A18" name="c1"/>
  </protectedRanges>
  <mergeCells count="15">
    <mergeCell ref="A17:E17"/>
    <mergeCell ref="A9:B9"/>
    <mergeCell ref="A10:B10"/>
    <mergeCell ref="C10:D10"/>
    <mergeCell ref="C8:D9"/>
    <mergeCell ref="A18:E18"/>
    <mergeCell ref="B19:E19"/>
    <mergeCell ref="A11:B11"/>
    <mergeCell ref="A12:B12"/>
    <mergeCell ref="A15:E15"/>
    <mergeCell ref="C11:D12"/>
    <mergeCell ref="E7:E12"/>
    <mergeCell ref="A7:B7"/>
    <mergeCell ref="C7:D7"/>
    <mergeCell ref="A8:B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75" zoomScaleNormal="75" zoomScalePageLayoutView="0" workbookViewId="0" topLeftCell="A1">
      <selection activeCell="F9" sqref="F9"/>
    </sheetView>
  </sheetViews>
  <sheetFormatPr defaultColWidth="9.140625" defaultRowHeight="15"/>
  <cols>
    <col min="1" max="9" width="15.421875" style="0" customWidth="1"/>
  </cols>
  <sheetData>
    <row r="1" spans="1:8" ht="39.75" customHeight="1">
      <c r="A1" s="8"/>
      <c r="B1" s="164" t="s">
        <v>165</v>
      </c>
      <c r="C1" s="164"/>
      <c r="D1" s="164"/>
      <c r="E1" s="164"/>
      <c r="F1" s="164"/>
      <c r="G1" s="164"/>
      <c r="H1" s="8"/>
    </row>
    <row r="2" spans="1:8" ht="19.5" customHeight="1">
      <c r="A2" s="164" t="s">
        <v>159</v>
      </c>
      <c r="B2" s="164"/>
      <c r="C2" s="8"/>
      <c r="D2" s="8"/>
      <c r="E2" s="8"/>
      <c r="F2" s="8"/>
      <c r="G2" s="8"/>
      <c r="H2" s="8"/>
    </row>
    <row r="3" ht="15.75" thickBot="1"/>
    <row r="4" spans="1:9" ht="15.75" customHeight="1">
      <c r="A4" s="165" t="s">
        <v>0</v>
      </c>
      <c r="B4" s="165"/>
      <c r="C4" s="165"/>
      <c r="D4" s="166" t="s">
        <v>1</v>
      </c>
      <c r="E4" s="166"/>
      <c r="F4" s="166"/>
      <c r="G4" s="167" t="s">
        <v>2</v>
      </c>
      <c r="H4" s="167"/>
      <c r="I4" s="168"/>
    </row>
    <row r="5" spans="1:9" s="3" customFormat="1" ht="161.25" customHeight="1" thickBot="1">
      <c r="A5" s="9" t="s">
        <v>4</v>
      </c>
      <c r="B5" s="9" t="s">
        <v>166</v>
      </c>
      <c r="C5" s="9" t="s">
        <v>167</v>
      </c>
      <c r="D5" s="11" t="s">
        <v>4</v>
      </c>
      <c r="E5" s="11" t="s">
        <v>166</v>
      </c>
      <c r="F5" s="11" t="s">
        <v>167</v>
      </c>
      <c r="G5" s="13" t="s">
        <v>4</v>
      </c>
      <c r="H5" s="13" t="s">
        <v>166</v>
      </c>
      <c r="I5" s="13" t="s">
        <v>167</v>
      </c>
    </row>
    <row r="6" spans="1:9" s="2" customFormat="1" ht="12.75" thickBot="1">
      <c r="A6" s="10">
        <v>1</v>
      </c>
      <c r="B6" s="10">
        <v>2</v>
      </c>
      <c r="C6" s="10">
        <v>3</v>
      </c>
      <c r="D6" s="12">
        <v>4</v>
      </c>
      <c r="E6" s="12">
        <v>5</v>
      </c>
      <c r="F6" s="12">
        <v>6</v>
      </c>
      <c r="G6" s="14">
        <v>7</v>
      </c>
      <c r="H6" s="14">
        <v>8</v>
      </c>
      <c r="I6" s="15">
        <v>9</v>
      </c>
    </row>
    <row r="7" spans="1:9" s="2" customFormat="1" ht="3" customHeight="1">
      <c r="A7" s="4"/>
      <c r="B7" s="4"/>
      <c r="C7" s="4"/>
      <c r="D7" s="4"/>
      <c r="E7" s="4"/>
      <c r="F7" s="4"/>
      <c r="G7" s="4"/>
      <c r="H7" s="4"/>
      <c r="I7" s="7"/>
    </row>
    <row r="8" spans="1:9" ht="3" customHeight="1" thickBot="1">
      <c r="A8" s="5"/>
      <c r="B8" s="5"/>
      <c r="C8" s="5"/>
      <c r="D8" s="5"/>
      <c r="E8" s="5"/>
      <c r="F8" s="5"/>
      <c r="G8" s="5"/>
      <c r="H8" s="5"/>
      <c r="I8" s="6"/>
    </row>
    <row r="9" spans="1:9" ht="16.5" thickBot="1">
      <c r="A9" s="16"/>
      <c r="B9" s="16"/>
      <c r="C9" s="16"/>
      <c r="D9" s="17"/>
      <c r="E9" s="17"/>
      <c r="F9" s="17"/>
      <c r="G9" s="18">
        <f>A9+D9</f>
        <v>0</v>
      </c>
      <c r="H9" s="18">
        <f>B9+E9</f>
        <v>0</v>
      </c>
      <c r="I9" s="19">
        <f>C9+F9</f>
        <v>0</v>
      </c>
    </row>
  </sheetData>
  <sheetProtection/>
  <mergeCells count="5">
    <mergeCell ref="B1:G1"/>
    <mergeCell ref="A4:C4"/>
    <mergeCell ref="D4:F4"/>
    <mergeCell ref="G4:I4"/>
    <mergeCell ref="A2:B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0"/>
  <sheetViews>
    <sheetView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2.57421875" style="0" customWidth="1"/>
    <col min="2" max="2" width="75.7109375" style="0" customWidth="1"/>
    <col min="4" max="4" width="22.28125" style="0" bestFit="1" customWidth="1"/>
    <col min="5" max="5" width="24.28125" style="0" bestFit="1" customWidth="1"/>
  </cols>
  <sheetData>
    <row r="1" spans="2:5" ht="44.25" customHeight="1">
      <c r="B1" s="169" t="s">
        <v>21</v>
      </c>
      <c r="C1" s="169"/>
      <c r="D1" s="169"/>
      <c r="E1" s="169"/>
    </row>
    <row r="2" spans="2:5" ht="23.25" customHeight="1">
      <c r="B2" s="128"/>
      <c r="C2" s="128"/>
      <c r="D2" s="128"/>
      <c r="E2" s="128"/>
    </row>
    <row r="3" ht="15.75" thickBot="1">
      <c r="B3" t="s">
        <v>158</v>
      </c>
    </row>
    <row r="4" spans="2:5" ht="63" customHeight="1" thickBot="1">
      <c r="B4" s="23" t="s">
        <v>6</v>
      </c>
      <c r="C4" s="24" t="s">
        <v>5</v>
      </c>
      <c r="D4" s="24" t="s">
        <v>168</v>
      </c>
      <c r="E4" s="25" t="s">
        <v>20</v>
      </c>
    </row>
    <row r="5" spans="2:5" s="1" customFormat="1" ht="12" thickBot="1">
      <c r="B5" s="26">
        <v>1</v>
      </c>
      <c r="C5" s="26">
        <v>2</v>
      </c>
      <c r="D5" s="26">
        <v>3</v>
      </c>
      <c r="E5" s="26">
        <v>4</v>
      </c>
    </row>
    <row r="6" spans="2:5" ht="36.75" customHeight="1">
      <c r="B6" s="39" t="s">
        <v>7</v>
      </c>
      <c r="C6" s="40">
        <v>1</v>
      </c>
      <c r="D6" s="41"/>
      <c r="E6" s="42"/>
    </row>
    <row r="7" spans="2:5" ht="48" customHeight="1">
      <c r="B7" s="28" t="s">
        <v>8</v>
      </c>
      <c r="C7" s="20">
        <v>2</v>
      </c>
      <c r="D7" s="21"/>
      <c r="E7" s="29"/>
    </row>
    <row r="8" spans="2:5" ht="36.75" customHeight="1" thickBot="1">
      <c r="B8" s="43" t="s">
        <v>9</v>
      </c>
      <c r="C8" s="44">
        <v>3</v>
      </c>
      <c r="D8" s="45"/>
      <c r="E8" s="46"/>
    </row>
    <row r="9" spans="2:5" ht="36.75" customHeight="1">
      <c r="B9" s="28" t="s">
        <v>10</v>
      </c>
      <c r="C9" s="40">
        <v>4</v>
      </c>
      <c r="D9" s="22"/>
      <c r="E9" s="30"/>
    </row>
    <row r="10" spans="2:5" ht="36.75" customHeight="1">
      <c r="B10" s="43" t="s">
        <v>11</v>
      </c>
      <c r="C10" s="20">
        <v>5</v>
      </c>
      <c r="D10" s="45"/>
      <c r="E10" s="46"/>
    </row>
    <row r="11" spans="2:5" ht="36.75" customHeight="1" thickBot="1">
      <c r="B11" s="28" t="s">
        <v>12</v>
      </c>
      <c r="C11" s="44">
        <v>6</v>
      </c>
      <c r="D11" s="22"/>
      <c r="E11" s="30"/>
    </row>
    <row r="12" spans="2:5" ht="36.75" customHeight="1">
      <c r="B12" s="43" t="s">
        <v>13</v>
      </c>
      <c r="C12" s="40">
        <v>7</v>
      </c>
      <c r="D12" s="45"/>
      <c r="E12" s="46"/>
    </row>
    <row r="13" spans="2:5" ht="36.75" customHeight="1">
      <c r="B13" s="43" t="s">
        <v>14</v>
      </c>
      <c r="C13" s="20">
        <v>8</v>
      </c>
      <c r="D13" s="45"/>
      <c r="E13" s="46"/>
    </row>
    <row r="14" spans="2:5" ht="36.75" customHeight="1" thickBot="1">
      <c r="B14" s="28" t="s">
        <v>15</v>
      </c>
      <c r="C14" s="44">
        <v>9</v>
      </c>
      <c r="D14" s="22"/>
      <c r="E14" s="30"/>
    </row>
    <row r="15" spans="2:5" ht="36.75" customHeight="1">
      <c r="B15" s="43" t="s">
        <v>16</v>
      </c>
      <c r="C15" s="40">
        <v>10</v>
      </c>
      <c r="D15" s="45"/>
      <c r="E15" s="46"/>
    </row>
    <row r="16" spans="2:5" ht="36.75" customHeight="1">
      <c r="B16" s="43" t="s">
        <v>17</v>
      </c>
      <c r="C16" s="20">
        <v>11</v>
      </c>
      <c r="D16" s="45"/>
      <c r="E16" s="46"/>
    </row>
    <row r="17" spans="2:5" ht="36.75" customHeight="1" thickBot="1">
      <c r="B17" s="43" t="s">
        <v>18</v>
      </c>
      <c r="C17" s="44">
        <v>12</v>
      </c>
      <c r="D17" s="45"/>
      <c r="E17" s="46"/>
    </row>
    <row r="18" spans="2:5" ht="36.75" customHeight="1" thickBot="1">
      <c r="B18" s="31" t="s">
        <v>19</v>
      </c>
      <c r="C18" s="40">
        <v>13</v>
      </c>
      <c r="D18" s="32"/>
      <c r="E18" s="33"/>
    </row>
    <row r="19" spans="2:5" ht="3.75" customHeight="1" thickBot="1">
      <c r="B19" s="34"/>
      <c r="C19" s="20"/>
      <c r="D19" s="35"/>
      <c r="E19" s="35"/>
    </row>
    <row r="20" spans="2:5" ht="36.75" customHeight="1" thickBot="1">
      <c r="B20" s="36" t="s">
        <v>3</v>
      </c>
      <c r="C20" s="44">
        <v>14</v>
      </c>
      <c r="D20" s="37">
        <f>SUM(D6:D18)</f>
        <v>0</v>
      </c>
      <c r="E20" s="38">
        <f>SUM(E6:E18)</f>
        <v>0</v>
      </c>
    </row>
  </sheetData>
  <sheetProtection/>
  <protectedRanges>
    <protectedRange sqref="D6:E18" name="t2000"/>
  </protectedRanges>
  <mergeCells count="1">
    <mergeCell ref="B1:E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zoomScale="75" zoomScaleNormal="75" zoomScalePageLayoutView="0" workbookViewId="0" topLeftCell="A1">
      <selection activeCell="L10" sqref="L10"/>
    </sheetView>
  </sheetViews>
  <sheetFormatPr defaultColWidth="9.140625" defaultRowHeight="15"/>
  <cols>
    <col min="1" max="1" width="47.421875" style="0" customWidth="1"/>
  </cols>
  <sheetData>
    <row r="2" spans="1:11" ht="47.25" customHeight="1">
      <c r="A2" s="169" t="s">
        <v>169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7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35.25" customHeight="1" thickBot="1">
      <c r="A4" s="125" t="s">
        <v>170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4.25" customHeight="1">
      <c r="A5" s="170" t="s">
        <v>22</v>
      </c>
      <c r="B5" s="172" t="s">
        <v>5</v>
      </c>
      <c r="C5" s="159" t="s">
        <v>0</v>
      </c>
      <c r="D5" s="159"/>
      <c r="E5" s="159"/>
      <c r="F5" s="152" t="s">
        <v>1</v>
      </c>
      <c r="G5" s="152"/>
      <c r="H5" s="152"/>
      <c r="I5" s="197" t="s">
        <v>2</v>
      </c>
      <c r="J5" s="197"/>
      <c r="K5" s="198"/>
    </row>
    <row r="6" spans="1:11" ht="32.25" thickBot="1">
      <c r="A6" s="171"/>
      <c r="B6" s="158"/>
      <c r="C6" s="60" t="s">
        <v>23</v>
      </c>
      <c r="D6" s="60" t="s">
        <v>24</v>
      </c>
      <c r="E6" s="60" t="s">
        <v>25</v>
      </c>
      <c r="F6" s="63" t="s">
        <v>23</v>
      </c>
      <c r="G6" s="63" t="s">
        <v>24</v>
      </c>
      <c r="H6" s="63" t="s">
        <v>25</v>
      </c>
      <c r="I6" s="66" t="s">
        <v>23</v>
      </c>
      <c r="J6" s="66" t="s">
        <v>24</v>
      </c>
      <c r="K6" s="67" t="s">
        <v>25</v>
      </c>
    </row>
    <row r="7" spans="1:11" s="1" customFormat="1" ht="12" thickBot="1">
      <c r="A7" s="47">
        <v>1</v>
      </c>
      <c r="B7" s="48">
        <v>2</v>
      </c>
      <c r="C7" s="61">
        <v>3</v>
      </c>
      <c r="D7" s="61">
        <v>4</v>
      </c>
      <c r="E7" s="61">
        <v>5</v>
      </c>
      <c r="F7" s="64">
        <v>6</v>
      </c>
      <c r="G7" s="64">
        <v>7</v>
      </c>
      <c r="H7" s="64">
        <v>8</v>
      </c>
      <c r="I7" s="68"/>
      <c r="J7" s="68"/>
      <c r="K7" s="69"/>
    </row>
    <row r="8" spans="1:11" s="1" customFormat="1" ht="3" customHeight="1" thickBot="1">
      <c r="A8" s="55"/>
      <c r="B8" s="26"/>
      <c r="C8" s="62"/>
      <c r="D8" s="62"/>
      <c r="E8" s="62"/>
      <c r="F8" s="65"/>
      <c r="G8" s="65"/>
      <c r="H8" s="65"/>
      <c r="I8" s="70"/>
      <c r="J8" s="70"/>
      <c r="K8" s="71"/>
    </row>
    <row r="9" spans="1:11" ht="31.5" customHeight="1">
      <c r="A9" s="39" t="s">
        <v>26</v>
      </c>
      <c r="B9" s="50">
        <v>1</v>
      </c>
      <c r="C9" s="73"/>
      <c r="D9" s="73"/>
      <c r="E9" s="73"/>
      <c r="F9" s="74"/>
      <c r="G9" s="74"/>
      <c r="H9" s="74"/>
      <c r="I9" s="41">
        <f aca="true" t="shared" si="0" ref="I9:I22">C9+F9</f>
        <v>0</v>
      </c>
      <c r="J9" s="41">
        <f aca="true" t="shared" si="1" ref="J9:J22">D9+G9</f>
        <v>0</v>
      </c>
      <c r="K9" s="42">
        <f aca="true" t="shared" si="2" ref="K9:K22">E9+H9</f>
        <v>0</v>
      </c>
    </row>
    <row r="10" spans="1:11" ht="31.5" customHeight="1">
      <c r="A10" s="43" t="s">
        <v>27</v>
      </c>
      <c r="B10" s="52">
        <v>2</v>
      </c>
      <c r="C10" s="75"/>
      <c r="D10" s="75"/>
      <c r="E10" s="75"/>
      <c r="F10" s="75"/>
      <c r="G10" s="75"/>
      <c r="H10" s="75"/>
      <c r="I10" s="75">
        <f t="shared" si="0"/>
        <v>0</v>
      </c>
      <c r="J10" s="75">
        <f t="shared" si="1"/>
        <v>0</v>
      </c>
      <c r="K10" s="76">
        <f t="shared" si="2"/>
        <v>0</v>
      </c>
    </row>
    <row r="11" spans="1:11" ht="31.5" customHeight="1">
      <c r="A11" s="28" t="s">
        <v>28</v>
      </c>
      <c r="B11" s="51">
        <v>3</v>
      </c>
      <c r="C11" s="77"/>
      <c r="D11" s="77"/>
      <c r="E11" s="77"/>
      <c r="F11" s="78"/>
      <c r="G11" s="78"/>
      <c r="H11" s="78"/>
      <c r="I11" s="75">
        <f t="shared" si="0"/>
        <v>0</v>
      </c>
      <c r="J11" s="75">
        <f t="shared" si="1"/>
        <v>0</v>
      </c>
      <c r="K11" s="76">
        <f t="shared" si="2"/>
        <v>0</v>
      </c>
    </row>
    <row r="12" spans="1:11" ht="31.5" customHeight="1">
      <c r="A12" s="43" t="s">
        <v>29</v>
      </c>
      <c r="B12" s="52">
        <v>4</v>
      </c>
      <c r="C12" s="75"/>
      <c r="D12" s="75"/>
      <c r="E12" s="75"/>
      <c r="F12" s="75"/>
      <c r="G12" s="75"/>
      <c r="H12" s="75"/>
      <c r="I12" s="75">
        <f t="shared" si="0"/>
        <v>0</v>
      </c>
      <c r="J12" s="75">
        <f t="shared" si="1"/>
        <v>0</v>
      </c>
      <c r="K12" s="76">
        <f t="shared" si="2"/>
        <v>0</v>
      </c>
    </row>
    <row r="13" spans="1:11" ht="31.5" customHeight="1">
      <c r="A13" s="28" t="s">
        <v>30</v>
      </c>
      <c r="B13" s="51">
        <v>5</v>
      </c>
      <c r="C13" s="77"/>
      <c r="D13" s="77"/>
      <c r="E13" s="77"/>
      <c r="F13" s="78"/>
      <c r="G13" s="78"/>
      <c r="H13" s="78"/>
      <c r="I13" s="75">
        <f t="shared" si="0"/>
        <v>0</v>
      </c>
      <c r="J13" s="75">
        <f t="shared" si="1"/>
        <v>0</v>
      </c>
      <c r="K13" s="76">
        <f t="shared" si="2"/>
        <v>0</v>
      </c>
    </row>
    <row r="14" spans="1:11" ht="31.5" customHeight="1">
      <c r="A14" s="43" t="s">
        <v>31</v>
      </c>
      <c r="B14" s="52">
        <v>6</v>
      </c>
      <c r="C14" s="75"/>
      <c r="D14" s="75"/>
      <c r="E14" s="75"/>
      <c r="F14" s="75"/>
      <c r="G14" s="75"/>
      <c r="H14" s="75"/>
      <c r="I14" s="75">
        <f t="shared" si="0"/>
        <v>0</v>
      </c>
      <c r="J14" s="75">
        <f t="shared" si="1"/>
        <v>0</v>
      </c>
      <c r="K14" s="76">
        <f t="shared" si="2"/>
        <v>0</v>
      </c>
    </row>
    <row r="15" spans="1:11" ht="31.5" customHeight="1">
      <c r="A15" s="28" t="s">
        <v>32</v>
      </c>
      <c r="B15" s="51">
        <v>7</v>
      </c>
      <c r="C15" s="77"/>
      <c r="D15" s="77"/>
      <c r="E15" s="77"/>
      <c r="F15" s="78"/>
      <c r="G15" s="78"/>
      <c r="H15" s="78"/>
      <c r="I15" s="75">
        <f t="shared" si="0"/>
        <v>0</v>
      </c>
      <c r="J15" s="75">
        <f t="shared" si="1"/>
        <v>0</v>
      </c>
      <c r="K15" s="76">
        <f t="shared" si="2"/>
        <v>0</v>
      </c>
    </row>
    <row r="16" spans="1:11" ht="31.5" customHeight="1">
      <c r="A16" s="43" t="s">
        <v>33</v>
      </c>
      <c r="B16" s="52">
        <v>8</v>
      </c>
      <c r="C16" s="75"/>
      <c r="D16" s="75"/>
      <c r="E16" s="75"/>
      <c r="F16" s="75"/>
      <c r="G16" s="75"/>
      <c r="H16" s="75"/>
      <c r="I16" s="75">
        <f t="shared" si="0"/>
        <v>0</v>
      </c>
      <c r="J16" s="75">
        <f t="shared" si="1"/>
        <v>0</v>
      </c>
      <c r="K16" s="76">
        <f t="shared" si="2"/>
        <v>0</v>
      </c>
    </row>
    <row r="17" spans="1:11" ht="31.5" customHeight="1">
      <c r="A17" s="28" t="s">
        <v>160</v>
      </c>
      <c r="B17" s="51">
        <v>9</v>
      </c>
      <c r="C17" s="77"/>
      <c r="D17" s="77"/>
      <c r="E17" s="77"/>
      <c r="F17" s="78"/>
      <c r="G17" s="78"/>
      <c r="H17" s="78"/>
      <c r="I17" s="75">
        <f t="shared" si="0"/>
        <v>0</v>
      </c>
      <c r="J17" s="75">
        <f t="shared" si="1"/>
        <v>0</v>
      </c>
      <c r="K17" s="76">
        <f t="shared" si="2"/>
        <v>0</v>
      </c>
    </row>
    <row r="18" spans="1:11" ht="31.5" customHeight="1">
      <c r="A18" s="43" t="s">
        <v>34</v>
      </c>
      <c r="B18" s="52">
        <v>10</v>
      </c>
      <c r="C18" s="75"/>
      <c r="D18" s="75"/>
      <c r="E18" s="75"/>
      <c r="F18" s="75"/>
      <c r="G18" s="75"/>
      <c r="H18" s="75"/>
      <c r="I18" s="75">
        <f t="shared" si="0"/>
        <v>0</v>
      </c>
      <c r="J18" s="75">
        <f t="shared" si="1"/>
        <v>0</v>
      </c>
      <c r="K18" s="76">
        <f t="shared" si="2"/>
        <v>0</v>
      </c>
    </row>
    <row r="19" spans="1:11" ht="31.5" customHeight="1">
      <c r="A19" s="28" t="s">
        <v>161</v>
      </c>
      <c r="B19" s="51">
        <v>11</v>
      </c>
      <c r="C19" s="77"/>
      <c r="D19" s="77"/>
      <c r="E19" s="77"/>
      <c r="F19" s="78"/>
      <c r="G19" s="78"/>
      <c r="H19" s="78"/>
      <c r="I19" s="75">
        <f t="shared" si="0"/>
        <v>0</v>
      </c>
      <c r="J19" s="75">
        <f t="shared" si="1"/>
        <v>0</v>
      </c>
      <c r="K19" s="76">
        <f t="shared" si="2"/>
        <v>0</v>
      </c>
    </row>
    <row r="20" spans="1:11" ht="31.5" customHeight="1">
      <c r="A20" s="43" t="s">
        <v>35</v>
      </c>
      <c r="B20" s="52">
        <v>12</v>
      </c>
      <c r="C20" s="75"/>
      <c r="D20" s="75"/>
      <c r="E20" s="75"/>
      <c r="F20" s="75"/>
      <c r="G20" s="75"/>
      <c r="H20" s="75"/>
      <c r="I20" s="75">
        <f t="shared" si="0"/>
        <v>0</v>
      </c>
      <c r="J20" s="75">
        <f t="shared" si="1"/>
        <v>0</v>
      </c>
      <c r="K20" s="76">
        <f t="shared" si="2"/>
        <v>0</v>
      </c>
    </row>
    <row r="21" spans="1:11" ht="31.5" customHeight="1">
      <c r="A21" s="28" t="s">
        <v>36</v>
      </c>
      <c r="B21" s="51">
        <v>13</v>
      </c>
      <c r="C21" s="77"/>
      <c r="D21" s="77"/>
      <c r="E21" s="77"/>
      <c r="F21" s="78"/>
      <c r="G21" s="78"/>
      <c r="H21" s="78"/>
      <c r="I21" s="75">
        <f t="shared" si="0"/>
        <v>0</v>
      </c>
      <c r="J21" s="75">
        <f t="shared" si="1"/>
        <v>0</v>
      </c>
      <c r="K21" s="76">
        <f t="shared" si="2"/>
        <v>0</v>
      </c>
    </row>
    <row r="22" spans="1:11" ht="31.5" customHeight="1" thickBot="1">
      <c r="A22" s="72" t="s">
        <v>37</v>
      </c>
      <c r="B22" s="53">
        <v>14</v>
      </c>
      <c r="C22" s="79"/>
      <c r="D22" s="79"/>
      <c r="E22" s="79"/>
      <c r="F22" s="79"/>
      <c r="G22" s="79"/>
      <c r="H22" s="79"/>
      <c r="I22" s="79">
        <f t="shared" si="0"/>
        <v>0</v>
      </c>
      <c r="J22" s="79">
        <f t="shared" si="1"/>
        <v>0</v>
      </c>
      <c r="K22" s="80">
        <f t="shared" si="2"/>
        <v>0</v>
      </c>
    </row>
  </sheetData>
  <sheetProtection/>
  <protectedRanges>
    <protectedRange sqref="C9:H22" name="t4000"/>
  </protectedRanges>
  <mergeCells count="6">
    <mergeCell ref="A2:K2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zoomScale="75" zoomScaleNormal="75" zoomScalePageLayoutView="0" workbookViewId="0" topLeftCell="A34">
      <selection activeCell="G39" sqref="G39:G40"/>
    </sheetView>
  </sheetViews>
  <sheetFormatPr defaultColWidth="9.140625" defaultRowHeight="15"/>
  <cols>
    <col min="1" max="1" width="35.28125" style="0" customWidth="1"/>
    <col min="2" max="2" width="7.421875" style="0" customWidth="1"/>
  </cols>
  <sheetData>
    <row r="1" spans="1:12" ht="18.75">
      <c r="A1" s="169" t="s">
        <v>171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8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ht="16.5" thickBot="1">
      <c r="A3" s="125" t="s">
        <v>172</v>
      </c>
    </row>
    <row r="4" spans="1:12" ht="18.75" customHeight="1">
      <c r="A4" s="217" t="s">
        <v>38</v>
      </c>
      <c r="B4" s="219" t="s">
        <v>5</v>
      </c>
      <c r="C4" s="219" t="s">
        <v>39</v>
      </c>
      <c r="D4" s="221" t="s">
        <v>0</v>
      </c>
      <c r="E4" s="221"/>
      <c r="F4" s="221"/>
      <c r="G4" s="214" t="s">
        <v>1</v>
      </c>
      <c r="H4" s="214"/>
      <c r="I4" s="214"/>
      <c r="J4" s="215" t="s">
        <v>2</v>
      </c>
      <c r="K4" s="215"/>
      <c r="L4" s="216"/>
    </row>
    <row r="5" spans="1:12" ht="32.25" thickBot="1">
      <c r="A5" s="218"/>
      <c r="B5" s="220"/>
      <c r="C5" s="220"/>
      <c r="D5" s="87" t="s">
        <v>23</v>
      </c>
      <c r="E5" s="87" t="s">
        <v>24</v>
      </c>
      <c r="F5" s="87" t="s">
        <v>25</v>
      </c>
      <c r="G5" s="88" t="s">
        <v>23</v>
      </c>
      <c r="H5" s="88" t="s">
        <v>24</v>
      </c>
      <c r="I5" s="88" t="s">
        <v>25</v>
      </c>
      <c r="J5" s="89" t="s">
        <v>40</v>
      </c>
      <c r="K5" s="89" t="s">
        <v>41</v>
      </c>
      <c r="L5" s="90" t="s">
        <v>25</v>
      </c>
    </row>
    <row r="6" spans="1:12" s="1" customFormat="1" ht="12" thickBot="1">
      <c r="A6" s="47">
        <v>1</v>
      </c>
      <c r="B6" s="81">
        <v>2</v>
      </c>
      <c r="C6" s="48">
        <v>3</v>
      </c>
      <c r="D6" s="61">
        <v>4</v>
      </c>
      <c r="E6" s="61">
        <v>5</v>
      </c>
      <c r="F6" s="61">
        <v>6</v>
      </c>
      <c r="G6" s="64">
        <v>7</v>
      </c>
      <c r="H6" s="64">
        <v>8</v>
      </c>
      <c r="I6" s="64">
        <v>9</v>
      </c>
      <c r="J6" s="68"/>
      <c r="K6" s="68"/>
      <c r="L6" s="69"/>
    </row>
    <row r="7" spans="1:12" s="112" customFormat="1" ht="3.75" customHeight="1" thickBot="1">
      <c r="A7" s="107"/>
      <c r="B7" s="108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32.25" customHeight="1">
      <c r="A8" s="91" t="s">
        <v>42</v>
      </c>
      <c r="B8" s="58">
        <v>1</v>
      </c>
      <c r="C8" s="58" t="s">
        <v>43</v>
      </c>
      <c r="D8" s="73"/>
      <c r="E8" s="73"/>
      <c r="F8" s="73"/>
      <c r="G8" s="74"/>
      <c r="H8" s="74"/>
      <c r="I8" s="74"/>
      <c r="J8" s="41">
        <f aca="true" t="shared" si="0" ref="J8:L9">D8+G8</f>
        <v>0</v>
      </c>
      <c r="K8" s="41">
        <f t="shared" si="0"/>
        <v>0</v>
      </c>
      <c r="L8" s="42">
        <f t="shared" si="0"/>
        <v>0</v>
      </c>
    </row>
    <row r="9" spans="1:12" ht="14.25" customHeight="1">
      <c r="A9" s="82" t="s">
        <v>44</v>
      </c>
      <c r="B9" s="203">
        <v>2</v>
      </c>
      <c r="C9" s="203" t="s">
        <v>46</v>
      </c>
      <c r="D9" s="202"/>
      <c r="E9" s="202"/>
      <c r="F9" s="202"/>
      <c r="G9" s="201"/>
      <c r="H9" s="201"/>
      <c r="I9" s="201"/>
      <c r="J9" s="210">
        <f t="shared" si="0"/>
        <v>0</v>
      </c>
      <c r="K9" s="210">
        <f t="shared" si="0"/>
        <v>0</v>
      </c>
      <c r="L9" s="212">
        <f t="shared" si="0"/>
        <v>0</v>
      </c>
    </row>
    <row r="10" spans="1:12" ht="14.25" customHeight="1" thickBot="1">
      <c r="A10" s="92" t="s">
        <v>45</v>
      </c>
      <c r="B10" s="209"/>
      <c r="C10" s="209"/>
      <c r="D10" s="205"/>
      <c r="E10" s="205"/>
      <c r="F10" s="205"/>
      <c r="G10" s="206"/>
      <c r="H10" s="206"/>
      <c r="I10" s="206"/>
      <c r="J10" s="211"/>
      <c r="K10" s="211"/>
      <c r="L10" s="213"/>
    </row>
    <row r="11" spans="1:12" s="101" customFormat="1" ht="3.75" customHeight="1" thickBot="1">
      <c r="A11" s="103"/>
      <c r="B11" s="104"/>
      <c r="C11" s="104"/>
      <c r="D11" s="113"/>
      <c r="E11" s="113"/>
      <c r="F11" s="113"/>
      <c r="G11" s="113"/>
      <c r="H11" s="113"/>
      <c r="I11" s="113"/>
      <c r="J11" s="113"/>
      <c r="K11" s="113"/>
      <c r="L11" s="114"/>
    </row>
    <row r="12" spans="1:12" ht="14.25" customHeight="1">
      <c r="A12" s="91" t="s">
        <v>47</v>
      </c>
      <c r="B12" s="58">
        <v>3</v>
      </c>
      <c r="C12" s="58" t="s">
        <v>48</v>
      </c>
      <c r="D12" s="73"/>
      <c r="E12" s="73"/>
      <c r="F12" s="73"/>
      <c r="G12" s="74"/>
      <c r="H12" s="74"/>
      <c r="I12" s="74"/>
      <c r="J12" s="41">
        <f aca="true" t="shared" si="1" ref="J12:L13">D12+G12</f>
        <v>0</v>
      </c>
      <c r="K12" s="41">
        <f t="shared" si="1"/>
        <v>0</v>
      </c>
      <c r="L12" s="42">
        <f t="shared" si="1"/>
        <v>0</v>
      </c>
    </row>
    <row r="13" spans="1:12" ht="16.5" customHeight="1">
      <c r="A13" s="82" t="s">
        <v>44</v>
      </c>
      <c r="B13" s="203">
        <v>4</v>
      </c>
      <c r="C13" s="203" t="s">
        <v>48</v>
      </c>
      <c r="D13" s="202"/>
      <c r="E13" s="202"/>
      <c r="F13" s="202"/>
      <c r="G13" s="201"/>
      <c r="H13" s="201"/>
      <c r="I13" s="201"/>
      <c r="J13" s="199">
        <f t="shared" si="1"/>
        <v>0</v>
      </c>
      <c r="K13" s="199">
        <f t="shared" si="1"/>
        <v>0</v>
      </c>
      <c r="L13" s="204">
        <f t="shared" si="1"/>
        <v>0</v>
      </c>
    </row>
    <row r="14" spans="1:12" ht="32.25" customHeight="1">
      <c r="A14" s="82" t="s">
        <v>49</v>
      </c>
      <c r="B14" s="203"/>
      <c r="C14" s="203"/>
      <c r="D14" s="202"/>
      <c r="E14" s="202"/>
      <c r="F14" s="202"/>
      <c r="G14" s="201"/>
      <c r="H14" s="201"/>
      <c r="I14" s="201"/>
      <c r="J14" s="199"/>
      <c r="K14" s="199"/>
      <c r="L14" s="204"/>
    </row>
    <row r="15" spans="1:12" ht="15.75" customHeight="1">
      <c r="A15" s="83" t="s">
        <v>44</v>
      </c>
      <c r="B15" s="203">
        <v>5</v>
      </c>
      <c r="C15" s="203" t="s">
        <v>51</v>
      </c>
      <c r="D15" s="202"/>
      <c r="E15" s="202"/>
      <c r="F15" s="202"/>
      <c r="G15" s="201"/>
      <c r="H15" s="201"/>
      <c r="I15" s="201"/>
      <c r="J15" s="199">
        <f>D15+G15</f>
        <v>0</v>
      </c>
      <c r="K15" s="199">
        <f>E15+H15</f>
        <v>0</v>
      </c>
      <c r="L15" s="204">
        <f>F15+I15</f>
        <v>0</v>
      </c>
    </row>
    <row r="16" spans="1:12" ht="15.75" customHeight="1">
      <c r="A16" s="83" t="s">
        <v>50</v>
      </c>
      <c r="B16" s="203"/>
      <c r="C16" s="203"/>
      <c r="D16" s="202"/>
      <c r="E16" s="202"/>
      <c r="F16" s="202"/>
      <c r="G16" s="201"/>
      <c r="H16" s="201"/>
      <c r="I16" s="201"/>
      <c r="J16" s="199"/>
      <c r="K16" s="199"/>
      <c r="L16" s="204"/>
    </row>
    <row r="17" spans="1:12" ht="15.75" customHeight="1">
      <c r="A17" s="83" t="s">
        <v>52</v>
      </c>
      <c r="B17" s="51">
        <v>6</v>
      </c>
      <c r="C17" s="51" t="s">
        <v>53</v>
      </c>
      <c r="D17" s="77"/>
      <c r="E17" s="77"/>
      <c r="F17" s="77"/>
      <c r="G17" s="78"/>
      <c r="H17" s="78"/>
      <c r="I17" s="78"/>
      <c r="J17" s="75">
        <f aca="true" t="shared" si="2" ref="J17:L21">D17+G17</f>
        <v>0</v>
      </c>
      <c r="K17" s="75">
        <f t="shared" si="2"/>
        <v>0</v>
      </c>
      <c r="L17" s="76">
        <f t="shared" si="2"/>
        <v>0</v>
      </c>
    </row>
    <row r="18" spans="1:12" ht="15.75" customHeight="1">
      <c r="A18" s="83" t="s">
        <v>54</v>
      </c>
      <c r="B18" s="51">
        <v>7</v>
      </c>
      <c r="C18" s="51" t="s">
        <v>55</v>
      </c>
      <c r="D18" s="77"/>
      <c r="E18" s="77"/>
      <c r="F18" s="77"/>
      <c r="G18" s="78"/>
      <c r="H18" s="78"/>
      <c r="I18" s="78"/>
      <c r="J18" s="75">
        <f t="shared" si="2"/>
        <v>0</v>
      </c>
      <c r="K18" s="75">
        <f t="shared" si="2"/>
        <v>0</v>
      </c>
      <c r="L18" s="76">
        <f t="shared" si="2"/>
        <v>0</v>
      </c>
    </row>
    <row r="19" spans="1:12" ht="60" customHeight="1">
      <c r="A19" s="83" t="s">
        <v>56</v>
      </c>
      <c r="B19" s="51">
        <v>8</v>
      </c>
      <c r="C19" s="51" t="s">
        <v>57</v>
      </c>
      <c r="D19" s="77"/>
      <c r="E19" s="77"/>
      <c r="F19" s="77"/>
      <c r="G19" s="78"/>
      <c r="H19" s="78"/>
      <c r="I19" s="78"/>
      <c r="J19" s="75">
        <f t="shared" si="2"/>
        <v>0</v>
      </c>
      <c r="K19" s="75">
        <f t="shared" si="2"/>
        <v>0</v>
      </c>
      <c r="L19" s="76">
        <f t="shared" si="2"/>
        <v>0</v>
      </c>
    </row>
    <row r="20" spans="1:12" ht="15.75" customHeight="1">
      <c r="A20" s="83" t="s">
        <v>58</v>
      </c>
      <c r="B20" s="51">
        <v>9</v>
      </c>
      <c r="C20" s="51" t="s">
        <v>59</v>
      </c>
      <c r="D20" s="77"/>
      <c r="E20" s="77"/>
      <c r="F20" s="77"/>
      <c r="G20" s="78"/>
      <c r="H20" s="78"/>
      <c r="I20" s="78"/>
      <c r="J20" s="75">
        <f t="shared" si="2"/>
        <v>0</v>
      </c>
      <c r="K20" s="75">
        <f t="shared" si="2"/>
        <v>0</v>
      </c>
      <c r="L20" s="76">
        <f t="shared" si="2"/>
        <v>0</v>
      </c>
    </row>
    <row r="21" spans="1:12" ht="15.75" customHeight="1">
      <c r="A21" s="83" t="s">
        <v>60</v>
      </c>
      <c r="B21" s="51">
        <v>10</v>
      </c>
      <c r="C21" s="51" t="s">
        <v>61</v>
      </c>
      <c r="D21" s="77"/>
      <c r="E21" s="77"/>
      <c r="F21" s="77"/>
      <c r="G21" s="78"/>
      <c r="H21" s="78"/>
      <c r="I21" s="78"/>
      <c r="J21" s="75">
        <f t="shared" si="2"/>
        <v>0</v>
      </c>
      <c r="K21" s="75">
        <f t="shared" si="2"/>
        <v>0</v>
      </c>
      <c r="L21" s="76">
        <f t="shared" si="2"/>
        <v>0</v>
      </c>
    </row>
    <row r="22" spans="1:12" ht="15.75" customHeight="1">
      <c r="A22" s="83" t="s">
        <v>62</v>
      </c>
      <c r="B22" s="51">
        <v>11</v>
      </c>
      <c r="C22" s="51" t="s">
        <v>63</v>
      </c>
      <c r="D22" s="109"/>
      <c r="E22" s="109"/>
      <c r="F22" s="109"/>
      <c r="G22" s="78"/>
      <c r="H22" s="78"/>
      <c r="I22" s="78"/>
      <c r="J22" s="75">
        <f aca="true" t="shared" si="3" ref="J22:L25">G22</f>
        <v>0</v>
      </c>
      <c r="K22" s="75">
        <f t="shared" si="3"/>
        <v>0</v>
      </c>
      <c r="L22" s="76">
        <f t="shared" si="3"/>
        <v>0</v>
      </c>
    </row>
    <row r="23" spans="1:12" ht="15.75" customHeight="1">
      <c r="A23" s="83" t="s">
        <v>64</v>
      </c>
      <c r="B23" s="51">
        <v>12</v>
      </c>
      <c r="C23" s="51" t="s">
        <v>65</v>
      </c>
      <c r="D23" s="109"/>
      <c r="E23" s="109"/>
      <c r="F23" s="109"/>
      <c r="G23" s="78"/>
      <c r="H23" s="78"/>
      <c r="I23" s="78"/>
      <c r="J23" s="75">
        <f t="shared" si="3"/>
        <v>0</v>
      </c>
      <c r="K23" s="75">
        <f t="shared" si="3"/>
        <v>0</v>
      </c>
      <c r="L23" s="76">
        <f t="shared" si="3"/>
        <v>0</v>
      </c>
    </row>
    <row r="24" spans="1:12" ht="15.75" customHeight="1">
      <c r="A24" s="83" t="s">
        <v>66</v>
      </c>
      <c r="B24" s="51">
        <v>13</v>
      </c>
      <c r="C24" s="51" t="s">
        <v>67</v>
      </c>
      <c r="D24" s="109"/>
      <c r="E24" s="109"/>
      <c r="F24" s="109"/>
      <c r="G24" s="78"/>
      <c r="H24" s="78"/>
      <c r="I24" s="78"/>
      <c r="J24" s="75">
        <f t="shared" si="3"/>
        <v>0</v>
      </c>
      <c r="K24" s="75">
        <f t="shared" si="3"/>
        <v>0</v>
      </c>
      <c r="L24" s="76">
        <f t="shared" si="3"/>
        <v>0</v>
      </c>
    </row>
    <row r="25" spans="1:12" ht="15.75" customHeight="1">
      <c r="A25" s="83" t="s">
        <v>68</v>
      </c>
      <c r="B25" s="51">
        <v>14</v>
      </c>
      <c r="C25" s="51" t="s">
        <v>69</v>
      </c>
      <c r="D25" s="109"/>
      <c r="E25" s="109"/>
      <c r="F25" s="109"/>
      <c r="G25" s="78"/>
      <c r="H25" s="78"/>
      <c r="I25" s="78"/>
      <c r="J25" s="75">
        <f t="shared" si="3"/>
        <v>0</v>
      </c>
      <c r="K25" s="75">
        <f t="shared" si="3"/>
        <v>0</v>
      </c>
      <c r="L25" s="76">
        <f t="shared" si="3"/>
        <v>0</v>
      </c>
    </row>
    <row r="26" spans="1:12" ht="15.75" customHeight="1">
      <c r="A26" s="83" t="s">
        <v>70</v>
      </c>
      <c r="B26" s="51">
        <v>15</v>
      </c>
      <c r="C26" s="51" t="s">
        <v>71</v>
      </c>
      <c r="D26" s="77"/>
      <c r="E26" s="77"/>
      <c r="F26" s="77"/>
      <c r="G26" s="109"/>
      <c r="H26" s="109"/>
      <c r="I26" s="109"/>
      <c r="J26" s="75">
        <f>D26</f>
        <v>0</v>
      </c>
      <c r="K26" s="75">
        <f>E26</f>
        <v>0</v>
      </c>
      <c r="L26" s="76">
        <f>F26</f>
        <v>0</v>
      </c>
    </row>
    <row r="27" spans="1:12" ht="30" customHeight="1" thickBot="1">
      <c r="A27" s="93" t="s">
        <v>72</v>
      </c>
      <c r="B27" s="59">
        <v>16</v>
      </c>
      <c r="C27" s="59" t="s">
        <v>73</v>
      </c>
      <c r="D27" s="115"/>
      <c r="E27" s="115"/>
      <c r="F27" s="115"/>
      <c r="G27" s="116"/>
      <c r="H27" s="116"/>
      <c r="I27" s="116"/>
      <c r="J27" s="79">
        <f>D27+G27</f>
        <v>0</v>
      </c>
      <c r="K27" s="79">
        <f>E27+H27</f>
        <v>0</v>
      </c>
      <c r="L27" s="80">
        <f>F27+I27</f>
        <v>0</v>
      </c>
    </row>
    <row r="28" spans="1:12" s="101" customFormat="1" ht="3.75" customHeight="1" thickBot="1">
      <c r="A28" s="106"/>
      <c r="B28" s="104"/>
      <c r="C28" s="104"/>
      <c r="D28" s="113"/>
      <c r="E28" s="113"/>
      <c r="F28" s="113"/>
      <c r="G28" s="113"/>
      <c r="H28" s="113"/>
      <c r="I28" s="113"/>
      <c r="J28" s="113"/>
      <c r="K28" s="113"/>
      <c r="L28" s="114"/>
    </row>
    <row r="29" spans="1:12" ht="47.25" customHeight="1">
      <c r="A29" s="91" t="s">
        <v>74</v>
      </c>
      <c r="B29" s="58">
        <v>17</v>
      </c>
      <c r="C29" s="58" t="s">
        <v>75</v>
      </c>
      <c r="D29" s="73"/>
      <c r="E29" s="73"/>
      <c r="F29" s="73"/>
      <c r="G29" s="74"/>
      <c r="H29" s="74"/>
      <c r="I29" s="74"/>
      <c r="J29" s="41">
        <f aca="true" t="shared" si="4" ref="J29:L30">D29+G29</f>
        <v>0</v>
      </c>
      <c r="K29" s="41">
        <f t="shared" si="4"/>
        <v>0</v>
      </c>
      <c r="L29" s="42">
        <f t="shared" si="4"/>
        <v>0</v>
      </c>
    </row>
    <row r="30" spans="1:12" ht="14.25" customHeight="1">
      <c r="A30" s="82" t="s">
        <v>44</v>
      </c>
      <c r="B30" s="203">
        <v>18</v>
      </c>
      <c r="C30" s="203" t="s">
        <v>77</v>
      </c>
      <c r="D30" s="202"/>
      <c r="E30" s="202"/>
      <c r="F30" s="202"/>
      <c r="G30" s="201"/>
      <c r="H30" s="201"/>
      <c r="I30" s="201"/>
      <c r="J30" s="199">
        <f t="shared" si="4"/>
        <v>0</v>
      </c>
      <c r="K30" s="199">
        <f t="shared" si="4"/>
        <v>0</v>
      </c>
      <c r="L30" s="204">
        <f t="shared" si="4"/>
        <v>0</v>
      </c>
    </row>
    <row r="31" spans="1:12" ht="14.25" customHeight="1" thickBot="1">
      <c r="A31" s="92" t="s">
        <v>76</v>
      </c>
      <c r="B31" s="209"/>
      <c r="C31" s="209"/>
      <c r="D31" s="205"/>
      <c r="E31" s="205"/>
      <c r="F31" s="205"/>
      <c r="G31" s="206"/>
      <c r="H31" s="206"/>
      <c r="I31" s="206"/>
      <c r="J31" s="207"/>
      <c r="K31" s="207"/>
      <c r="L31" s="208"/>
    </row>
    <row r="32" spans="1:12" s="101" customFormat="1" ht="3.75" customHeight="1" thickBot="1">
      <c r="A32" s="103"/>
      <c r="B32" s="104"/>
      <c r="C32" s="104"/>
      <c r="D32" s="113"/>
      <c r="E32" s="113"/>
      <c r="F32" s="113"/>
      <c r="G32" s="113"/>
      <c r="H32" s="113"/>
      <c r="I32" s="113"/>
      <c r="J32" s="113"/>
      <c r="K32" s="113"/>
      <c r="L32" s="114"/>
    </row>
    <row r="33" spans="1:12" ht="47.25">
      <c r="A33" s="91" t="s">
        <v>78</v>
      </c>
      <c r="B33" s="58">
        <v>19</v>
      </c>
      <c r="C33" s="58" t="s">
        <v>79</v>
      </c>
      <c r="D33" s="73"/>
      <c r="E33" s="73"/>
      <c r="F33" s="73"/>
      <c r="G33" s="74"/>
      <c r="H33" s="74"/>
      <c r="I33" s="74"/>
      <c r="J33" s="41">
        <f aca="true" t="shared" si="5" ref="J33:L34">D33+G33</f>
        <v>0</v>
      </c>
      <c r="K33" s="41">
        <f t="shared" si="5"/>
        <v>0</v>
      </c>
      <c r="L33" s="42">
        <f t="shared" si="5"/>
        <v>0</v>
      </c>
    </row>
    <row r="34" spans="1:12" ht="15" customHeight="1">
      <c r="A34" s="82" t="s">
        <v>44</v>
      </c>
      <c r="B34" s="203">
        <v>20</v>
      </c>
      <c r="C34" s="203" t="s">
        <v>81</v>
      </c>
      <c r="D34" s="202"/>
      <c r="E34" s="202"/>
      <c r="F34" s="202"/>
      <c r="G34" s="201"/>
      <c r="H34" s="201"/>
      <c r="I34" s="201"/>
      <c r="J34" s="199">
        <f t="shared" si="5"/>
        <v>0</v>
      </c>
      <c r="K34" s="199">
        <f t="shared" si="5"/>
        <v>0</v>
      </c>
      <c r="L34" s="204">
        <f t="shared" si="5"/>
        <v>0</v>
      </c>
    </row>
    <row r="35" spans="1:12" ht="15" customHeight="1">
      <c r="A35" s="82" t="s">
        <v>80</v>
      </c>
      <c r="B35" s="203"/>
      <c r="C35" s="203"/>
      <c r="D35" s="202"/>
      <c r="E35" s="202"/>
      <c r="F35" s="202"/>
      <c r="G35" s="201"/>
      <c r="H35" s="201"/>
      <c r="I35" s="201"/>
      <c r="J35" s="199"/>
      <c r="K35" s="199"/>
      <c r="L35" s="204"/>
    </row>
    <row r="36" spans="1:12" ht="15" customHeight="1" thickBot="1">
      <c r="A36" s="92" t="s">
        <v>82</v>
      </c>
      <c r="B36" s="59">
        <v>21</v>
      </c>
      <c r="C36" s="59" t="s">
        <v>83</v>
      </c>
      <c r="D36" s="115"/>
      <c r="E36" s="115"/>
      <c r="F36" s="115"/>
      <c r="G36" s="116"/>
      <c r="H36" s="116"/>
      <c r="I36" s="116"/>
      <c r="J36" s="79">
        <f>D36+G36</f>
        <v>0</v>
      </c>
      <c r="K36" s="79">
        <f>E36+H36</f>
        <v>0</v>
      </c>
      <c r="L36" s="80">
        <f>F36+I36</f>
        <v>0</v>
      </c>
    </row>
    <row r="37" spans="1:12" s="101" customFormat="1" ht="3.75" customHeight="1" thickBot="1">
      <c r="A37" s="103"/>
      <c r="B37" s="104"/>
      <c r="C37" s="104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2" ht="15.75">
      <c r="A38" s="91" t="s">
        <v>84</v>
      </c>
      <c r="B38" s="58">
        <v>22</v>
      </c>
      <c r="C38" s="58" t="s">
        <v>85</v>
      </c>
      <c r="D38" s="73"/>
      <c r="E38" s="73"/>
      <c r="F38" s="73"/>
      <c r="G38" s="74"/>
      <c r="H38" s="74"/>
      <c r="I38" s="74"/>
      <c r="J38" s="41">
        <f aca="true" t="shared" si="6" ref="J38:L39">D38+G38</f>
        <v>0</v>
      </c>
      <c r="K38" s="41">
        <f t="shared" si="6"/>
        <v>0</v>
      </c>
      <c r="L38" s="42">
        <f t="shared" si="6"/>
        <v>0</v>
      </c>
    </row>
    <row r="39" spans="1:12" ht="15.75">
      <c r="A39" s="82" t="s">
        <v>44</v>
      </c>
      <c r="B39" s="203">
        <v>23</v>
      </c>
      <c r="C39" s="203" t="s">
        <v>87</v>
      </c>
      <c r="D39" s="202"/>
      <c r="E39" s="202"/>
      <c r="F39" s="202"/>
      <c r="G39" s="201"/>
      <c r="H39" s="201"/>
      <c r="I39" s="201"/>
      <c r="J39" s="199">
        <f t="shared" si="6"/>
        <v>0</v>
      </c>
      <c r="K39" s="199">
        <f t="shared" si="6"/>
        <v>0</v>
      </c>
      <c r="L39" s="204">
        <f t="shared" si="6"/>
        <v>0</v>
      </c>
    </row>
    <row r="40" spans="1:12" ht="63.75" thickBot="1">
      <c r="A40" s="92" t="s">
        <v>86</v>
      </c>
      <c r="B40" s="209"/>
      <c r="C40" s="209"/>
      <c r="D40" s="205"/>
      <c r="E40" s="205"/>
      <c r="F40" s="205"/>
      <c r="G40" s="206"/>
      <c r="H40" s="206"/>
      <c r="I40" s="206"/>
      <c r="J40" s="207"/>
      <c r="K40" s="207"/>
      <c r="L40" s="208"/>
    </row>
    <row r="41" spans="1:12" s="101" customFormat="1" ht="3.75" customHeight="1" thickBot="1">
      <c r="A41" s="103"/>
      <c r="B41" s="104"/>
      <c r="C41" s="104"/>
      <c r="D41" s="113"/>
      <c r="E41" s="113"/>
      <c r="F41" s="113"/>
      <c r="G41" s="113"/>
      <c r="H41" s="113"/>
      <c r="I41" s="113"/>
      <c r="J41" s="113"/>
      <c r="K41" s="113"/>
      <c r="L41" s="114"/>
    </row>
    <row r="42" spans="1:12" ht="31.5">
      <c r="A42" s="91" t="s">
        <v>88</v>
      </c>
      <c r="B42" s="58">
        <v>24</v>
      </c>
      <c r="C42" s="58" t="s">
        <v>89</v>
      </c>
      <c r="D42" s="73"/>
      <c r="E42" s="73"/>
      <c r="F42" s="73"/>
      <c r="G42" s="74"/>
      <c r="H42" s="74"/>
      <c r="I42" s="74"/>
      <c r="J42" s="41">
        <f aca="true" t="shared" si="7" ref="J42:L43">D42+G42</f>
        <v>0</v>
      </c>
      <c r="K42" s="41">
        <f t="shared" si="7"/>
        <v>0</v>
      </c>
      <c r="L42" s="42">
        <f t="shared" si="7"/>
        <v>0</v>
      </c>
    </row>
    <row r="43" spans="1:12" ht="14.25" customHeight="1">
      <c r="A43" s="82" t="s">
        <v>44</v>
      </c>
      <c r="B43" s="203">
        <v>25</v>
      </c>
      <c r="C43" s="203" t="s">
        <v>91</v>
      </c>
      <c r="D43" s="202"/>
      <c r="E43" s="202"/>
      <c r="F43" s="202"/>
      <c r="G43" s="201"/>
      <c r="H43" s="201"/>
      <c r="I43" s="201"/>
      <c r="J43" s="199">
        <f t="shared" si="7"/>
        <v>0</v>
      </c>
      <c r="K43" s="199">
        <f t="shared" si="7"/>
        <v>0</v>
      </c>
      <c r="L43" s="204">
        <f t="shared" si="7"/>
        <v>0</v>
      </c>
    </row>
    <row r="44" spans="1:12" ht="14.25" customHeight="1">
      <c r="A44" s="82" t="s">
        <v>90</v>
      </c>
      <c r="B44" s="203"/>
      <c r="C44" s="203"/>
      <c r="D44" s="202"/>
      <c r="E44" s="202"/>
      <c r="F44" s="202"/>
      <c r="G44" s="201"/>
      <c r="H44" s="201"/>
      <c r="I44" s="201"/>
      <c r="J44" s="199"/>
      <c r="K44" s="199"/>
      <c r="L44" s="204"/>
    </row>
    <row r="45" spans="1:12" ht="14.25" customHeight="1">
      <c r="A45" s="82" t="s">
        <v>92</v>
      </c>
      <c r="B45" s="51">
        <v>26</v>
      </c>
      <c r="C45" s="51" t="s">
        <v>93</v>
      </c>
      <c r="D45" s="77"/>
      <c r="E45" s="77"/>
      <c r="F45" s="77"/>
      <c r="G45" s="78"/>
      <c r="H45" s="78"/>
      <c r="I45" s="78"/>
      <c r="J45" s="75">
        <f aca="true" t="shared" si="8" ref="J45:L46">D45+G45</f>
        <v>0</v>
      </c>
      <c r="K45" s="75">
        <f t="shared" si="8"/>
        <v>0</v>
      </c>
      <c r="L45" s="76">
        <f t="shared" si="8"/>
        <v>0</v>
      </c>
    </row>
    <row r="46" spans="1:12" ht="14.25" customHeight="1" thickBot="1">
      <c r="A46" s="92" t="s">
        <v>94</v>
      </c>
      <c r="B46" s="59">
        <v>27</v>
      </c>
      <c r="C46" s="59" t="s">
        <v>95</v>
      </c>
      <c r="D46" s="115"/>
      <c r="E46" s="115"/>
      <c r="F46" s="115"/>
      <c r="G46" s="116"/>
      <c r="H46" s="116"/>
      <c r="I46" s="116"/>
      <c r="J46" s="79">
        <f t="shared" si="8"/>
        <v>0</v>
      </c>
      <c r="K46" s="79">
        <f t="shared" si="8"/>
        <v>0</v>
      </c>
      <c r="L46" s="80">
        <f t="shared" si="8"/>
        <v>0</v>
      </c>
    </row>
    <row r="47" spans="1:12" s="101" customFormat="1" ht="3.75" customHeight="1" thickBot="1">
      <c r="A47" s="103"/>
      <c r="B47" s="104"/>
      <c r="C47" s="104"/>
      <c r="D47" s="113"/>
      <c r="E47" s="113"/>
      <c r="F47" s="113"/>
      <c r="G47" s="113"/>
      <c r="H47" s="113"/>
      <c r="I47" s="113"/>
      <c r="J47" s="113"/>
      <c r="K47" s="113"/>
      <c r="L47" s="114"/>
    </row>
    <row r="48" spans="1:12" ht="18" customHeight="1">
      <c r="A48" s="27" t="s">
        <v>96</v>
      </c>
      <c r="B48" s="58">
        <v>28</v>
      </c>
      <c r="C48" s="58" t="s">
        <v>97</v>
      </c>
      <c r="D48" s="73"/>
      <c r="E48" s="73"/>
      <c r="F48" s="73"/>
      <c r="G48" s="74"/>
      <c r="H48" s="74"/>
      <c r="I48" s="74"/>
      <c r="J48" s="41">
        <f aca="true" t="shared" si="9" ref="J48:L49">D48+G48</f>
        <v>0</v>
      </c>
      <c r="K48" s="41">
        <f t="shared" si="9"/>
        <v>0</v>
      </c>
      <c r="L48" s="42">
        <f t="shared" si="9"/>
        <v>0</v>
      </c>
    </row>
    <row r="49" spans="1:12" ht="15.75">
      <c r="A49" s="82" t="s">
        <v>44</v>
      </c>
      <c r="B49" s="203">
        <v>29</v>
      </c>
      <c r="C49" s="203" t="s">
        <v>100</v>
      </c>
      <c r="D49" s="202"/>
      <c r="E49" s="202"/>
      <c r="F49" s="202"/>
      <c r="G49" s="201"/>
      <c r="H49" s="201"/>
      <c r="I49" s="201"/>
      <c r="J49" s="199">
        <f t="shared" si="9"/>
        <v>0</v>
      </c>
      <c r="K49" s="199">
        <f t="shared" si="9"/>
        <v>0</v>
      </c>
      <c r="L49" s="204">
        <f t="shared" si="9"/>
        <v>0</v>
      </c>
    </row>
    <row r="50" spans="1:12" ht="15.75">
      <c r="A50" s="82" t="s">
        <v>98</v>
      </c>
      <c r="B50" s="203"/>
      <c r="C50" s="203"/>
      <c r="D50" s="202"/>
      <c r="E50" s="202"/>
      <c r="F50" s="202"/>
      <c r="G50" s="201"/>
      <c r="H50" s="201"/>
      <c r="I50" s="201"/>
      <c r="J50" s="199"/>
      <c r="K50" s="199"/>
      <c r="L50" s="204"/>
    </row>
    <row r="51" spans="1:12" ht="31.5">
      <c r="A51" s="82" t="s">
        <v>99</v>
      </c>
      <c r="B51" s="203"/>
      <c r="C51" s="203"/>
      <c r="D51" s="202"/>
      <c r="E51" s="202"/>
      <c r="F51" s="202"/>
      <c r="G51" s="201"/>
      <c r="H51" s="201"/>
      <c r="I51" s="201"/>
      <c r="J51" s="199"/>
      <c r="K51" s="199"/>
      <c r="L51" s="204"/>
    </row>
    <row r="52" spans="1:12" ht="15.75">
      <c r="A52" s="82" t="s">
        <v>101</v>
      </c>
      <c r="B52" s="51">
        <v>30</v>
      </c>
      <c r="C52" s="51" t="s">
        <v>102</v>
      </c>
      <c r="D52" s="77"/>
      <c r="E52" s="77"/>
      <c r="F52" s="77"/>
      <c r="G52" s="78"/>
      <c r="H52" s="78"/>
      <c r="I52" s="78"/>
      <c r="J52" s="75">
        <f aca="true" t="shared" si="10" ref="J52:L53">D52+G52</f>
        <v>0</v>
      </c>
      <c r="K52" s="75">
        <f t="shared" si="10"/>
        <v>0</v>
      </c>
      <c r="L52" s="76">
        <f t="shared" si="10"/>
        <v>0</v>
      </c>
    </row>
    <row r="53" spans="1:12" ht="15.75">
      <c r="A53" s="83" t="s">
        <v>44</v>
      </c>
      <c r="B53" s="203">
        <v>31</v>
      </c>
      <c r="C53" s="203" t="s">
        <v>104</v>
      </c>
      <c r="D53" s="202"/>
      <c r="E53" s="202"/>
      <c r="F53" s="202"/>
      <c r="G53" s="201"/>
      <c r="H53" s="201"/>
      <c r="I53" s="201"/>
      <c r="J53" s="199">
        <f t="shared" si="10"/>
        <v>0</v>
      </c>
      <c r="K53" s="199">
        <f t="shared" si="10"/>
        <v>0</v>
      </c>
      <c r="L53" s="204">
        <f t="shared" si="10"/>
        <v>0</v>
      </c>
    </row>
    <row r="54" spans="1:12" ht="15.75">
      <c r="A54" s="83" t="s">
        <v>103</v>
      </c>
      <c r="B54" s="203"/>
      <c r="C54" s="203"/>
      <c r="D54" s="202"/>
      <c r="E54" s="202"/>
      <c r="F54" s="202"/>
      <c r="G54" s="201"/>
      <c r="H54" s="201"/>
      <c r="I54" s="201"/>
      <c r="J54" s="199"/>
      <c r="K54" s="199"/>
      <c r="L54" s="204"/>
    </row>
    <row r="55" spans="1:12" ht="33" customHeight="1">
      <c r="A55" s="84" t="s">
        <v>105</v>
      </c>
      <c r="B55" s="51">
        <v>32</v>
      </c>
      <c r="C55" s="51" t="s">
        <v>106</v>
      </c>
      <c r="D55" s="77"/>
      <c r="E55" s="77"/>
      <c r="F55" s="77"/>
      <c r="G55" s="78"/>
      <c r="H55" s="78"/>
      <c r="I55" s="78"/>
      <c r="J55" s="75">
        <f aca="true" t="shared" si="11" ref="J55:L59">D55+G55</f>
        <v>0</v>
      </c>
      <c r="K55" s="75">
        <f t="shared" si="11"/>
        <v>0</v>
      </c>
      <c r="L55" s="76">
        <f t="shared" si="11"/>
        <v>0</v>
      </c>
    </row>
    <row r="56" spans="1:12" ht="31.5">
      <c r="A56" s="83" t="s">
        <v>107</v>
      </c>
      <c r="B56" s="51">
        <v>33</v>
      </c>
      <c r="C56" s="51" t="s">
        <v>108</v>
      </c>
      <c r="D56" s="77"/>
      <c r="E56" s="77"/>
      <c r="F56" s="77"/>
      <c r="G56" s="78"/>
      <c r="H56" s="78"/>
      <c r="I56" s="78"/>
      <c r="J56" s="75">
        <f t="shared" si="11"/>
        <v>0</v>
      </c>
      <c r="K56" s="75">
        <f t="shared" si="11"/>
        <v>0</v>
      </c>
      <c r="L56" s="76">
        <f t="shared" si="11"/>
        <v>0</v>
      </c>
    </row>
    <row r="57" spans="1:12" ht="15.75">
      <c r="A57" s="82" t="s">
        <v>109</v>
      </c>
      <c r="B57" s="51">
        <v>34</v>
      </c>
      <c r="C57" s="51" t="s">
        <v>110</v>
      </c>
      <c r="D57" s="77"/>
      <c r="E57" s="77"/>
      <c r="F57" s="77"/>
      <c r="G57" s="78"/>
      <c r="H57" s="78"/>
      <c r="I57" s="78"/>
      <c r="J57" s="75">
        <f t="shared" si="11"/>
        <v>0</v>
      </c>
      <c r="K57" s="75">
        <f t="shared" si="11"/>
        <v>0</v>
      </c>
      <c r="L57" s="76">
        <f t="shared" si="11"/>
        <v>0</v>
      </c>
    </row>
    <row r="58" spans="1:12" ht="15.75">
      <c r="A58" s="82" t="s">
        <v>111</v>
      </c>
      <c r="B58" s="51">
        <v>35</v>
      </c>
      <c r="C58" s="51" t="s">
        <v>112</v>
      </c>
      <c r="D58" s="77"/>
      <c r="E58" s="77"/>
      <c r="F58" s="77"/>
      <c r="G58" s="78"/>
      <c r="H58" s="78"/>
      <c r="I58" s="78"/>
      <c r="J58" s="75">
        <f t="shared" si="11"/>
        <v>0</v>
      </c>
      <c r="K58" s="75">
        <f t="shared" si="11"/>
        <v>0</v>
      </c>
      <c r="L58" s="76">
        <f t="shared" si="11"/>
        <v>0</v>
      </c>
    </row>
    <row r="59" spans="1:12" ht="15.75">
      <c r="A59" s="85" t="s">
        <v>44</v>
      </c>
      <c r="B59" s="203">
        <v>36</v>
      </c>
      <c r="C59" s="203" t="s">
        <v>114</v>
      </c>
      <c r="D59" s="202"/>
      <c r="E59" s="202"/>
      <c r="F59" s="202"/>
      <c r="G59" s="201"/>
      <c r="H59" s="201"/>
      <c r="I59" s="201"/>
      <c r="J59" s="199">
        <f t="shared" si="11"/>
        <v>0</v>
      </c>
      <c r="K59" s="199">
        <f t="shared" si="11"/>
        <v>0</v>
      </c>
      <c r="L59" s="204">
        <f t="shared" si="11"/>
        <v>0</v>
      </c>
    </row>
    <row r="60" spans="1:12" ht="78.75">
      <c r="A60" s="85" t="s">
        <v>113</v>
      </c>
      <c r="B60" s="203"/>
      <c r="C60" s="203"/>
      <c r="D60" s="202"/>
      <c r="E60" s="202"/>
      <c r="F60" s="202"/>
      <c r="G60" s="201"/>
      <c r="H60" s="201"/>
      <c r="I60" s="201"/>
      <c r="J60" s="199"/>
      <c r="K60" s="199"/>
      <c r="L60" s="204"/>
    </row>
    <row r="61" spans="1:12" ht="32.25" thickBot="1">
      <c r="A61" s="94" t="s">
        <v>115</v>
      </c>
      <c r="B61" s="59">
        <v>37</v>
      </c>
      <c r="C61" s="59" t="s">
        <v>116</v>
      </c>
      <c r="D61" s="115"/>
      <c r="E61" s="115"/>
      <c r="F61" s="115"/>
      <c r="G61" s="116"/>
      <c r="H61" s="116"/>
      <c r="I61" s="116"/>
      <c r="J61" s="79">
        <f>D61+G61</f>
        <v>0</v>
      </c>
      <c r="K61" s="79">
        <f>E61+H61</f>
        <v>0</v>
      </c>
      <c r="L61" s="80">
        <f>F61+I61</f>
        <v>0</v>
      </c>
    </row>
    <row r="62" spans="1:12" s="101" customFormat="1" ht="3.75" customHeight="1" thickBot="1">
      <c r="A62" s="105"/>
      <c r="B62" s="104"/>
      <c r="C62" s="104"/>
      <c r="D62" s="113"/>
      <c r="E62" s="113"/>
      <c r="F62" s="113"/>
      <c r="G62" s="113"/>
      <c r="H62" s="113"/>
      <c r="I62" s="113"/>
      <c r="J62" s="113"/>
      <c r="K62" s="113"/>
      <c r="L62" s="114"/>
    </row>
    <row r="63" spans="1:12" ht="15.75">
      <c r="A63" s="91" t="s">
        <v>117</v>
      </c>
      <c r="B63" s="58">
        <v>38</v>
      </c>
      <c r="C63" s="58" t="s">
        <v>118</v>
      </c>
      <c r="D63" s="73"/>
      <c r="E63" s="73"/>
      <c r="F63" s="73"/>
      <c r="G63" s="74"/>
      <c r="H63" s="74"/>
      <c r="I63" s="74"/>
      <c r="J63" s="41">
        <f aca="true" t="shared" si="12" ref="J63:L64">D63+G63</f>
        <v>0</v>
      </c>
      <c r="K63" s="41">
        <f t="shared" si="12"/>
        <v>0</v>
      </c>
      <c r="L63" s="42">
        <f t="shared" si="12"/>
        <v>0</v>
      </c>
    </row>
    <row r="64" spans="1:12" ht="15.75">
      <c r="A64" s="82" t="s">
        <v>44</v>
      </c>
      <c r="B64" s="203">
        <v>39</v>
      </c>
      <c r="C64" s="203" t="s">
        <v>120</v>
      </c>
      <c r="D64" s="202"/>
      <c r="E64" s="202"/>
      <c r="F64" s="202"/>
      <c r="G64" s="201"/>
      <c r="H64" s="201"/>
      <c r="I64" s="201"/>
      <c r="J64" s="199">
        <f t="shared" si="12"/>
        <v>0</v>
      </c>
      <c r="K64" s="199">
        <f t="shared" si="12"/>
        <v>0</v>
      </c>
      <c r="L64" s="204">
        <f t="shared" si="12"/>
        <v>0</v>
      </c>
    </row>
    <row r="65" spans="1:12" ht="15.75">
      <c r="A65" s="82" t="s">
        <v>119</v>
      </c>
      <c r="B65" s="203"/>
      <c r="C65" s="203"/>
      <c r="D65" s="202"/>
      <c r="E65" s="202"/>
      <c r="F65" s="202"/>
      <c r="G65" s="201"/>
      <c r="H65" s="201"/>
      <c r="I65" s="201"/>
      <c r="J65" s="199"/>
      <c r="K65" s="199"/>
      <c r="L65" s="204"/>
    </row>
    <row r="66" spans="1:12" ht="31.5">
      <c r="A66" s="82" t="s">
        <v>121</v>
      </c>
      <c r="B66" s="51">
        <v>40</v>
      </c>
      <c r="C66" s="51" t="s">
        <v>122</v>
      </c>
      <c r="D66" s="77"/>
      <c r="E66" s="77"/>
      <c r="F66" s="77"/>
      <c r="G66" s="78"/>
      <c r="H66" s="78"/>
      <c r="I66" s="78"/>
      <c r="J66" s="75">
        <f aca="true" t="shared" si="13" ref="J66:L67">D66+G66</f>
        <v>0</v>
      </c>
      <c r="K66" s="75">
        <f t="shared" si="13"/>
        <v>0</v>
      </c>
      <c r="L66" s="76">
        <f t="shared" si="13"/>
        <v>0</v>
      </c>
    </row>
    <row r="67" spans="1:12" ht="48" customHeight="1" thickBot="1">
      <c r="A67" s="92" t="s">
        <v>123</v>
      </c>
      <c r="B67" s="59">
        <v>41</v>
      </c>
      <c r="C67" s="59" t="s">
        <v>124</v>
      </c>
      <c r="D67" s="115"/>
      <c r="E67" s="115"/>
      <c r="F67" s="115"/>
      <c r="G67" s="116"/>
      <c r="H67" s="116"/>
      <c r="I67" s="116"/>
      <c r="J67" s="79">
        <f t="shared" si="13"/>
        <v>0</v>
      </c>
      <c r="K67" s="79">
        <f t="shared" si="13"/>
        <v>0</v>
      </c>
      <c r="L67" s="80">
        <f t="shared" si="13"/>
        <v>0</v>
      </c>
    </row>
    <row r="68" spans="1:12" s="101" customFormat="1" ht="3.75" customHeight="1" thickBot="1">
      <c r="A68" s="103"/>
      <c r="B68" s="104"/>
      <c r="C68" s="104"/>
      <c r="D68" s="113"/>
      <c r="E68" s="113"/>
      <c r="F68" s="113"/>
      <c r="G68" s="113"/>
      <c r="H68" s="113"/>
      <c r="I68" s="113"/>
      <c r="J68" s="113"/>
      <c r="K68" s="113"/>
      <c r="L68" s="114"/>
    </row>
    <row r="69" spans="1:12" ht="15.75">
      <c r="A69" s="91" t="s">
        <v>125</v>
      </c>
      <c r="B69" s="58">
        <v>42</v>
      </c>
      <c r="C69" s="58" t="s">
        <v>126</v>
      </c>
      <c r="D69" s="73"/>
      <c r="E69" s="73"/>
      <c r="F69" s="73"/>
      <c r="G69" s="74"/>
      <c r="H69" s="74"/>
      <c r="I69" s="74"/>
      <c r="J69" s="41">
        <f aca="true" t="shared" si="14" ref="J69:L70">D69+G69</f>
        <v>0</v>
      </c>
      <c r="K69" s="41">
        <f t="shared" si="14"/>
        <v>0</v>
      </c>
      <c r="L69" s="42">
        <f t="shared" si="14"/>
        <v>0</v>
      </c>
    </row>
    <row r="70" spans="1:12" ht="15.75">
      <c r="A70" s="82" t="s">
        <v>44</v>
      </c>
      <c r="B70" s="203">
        <v>43</v>
      </c>
      <c r="C70" s="203" t="s">
        <v>128</v>
      </c>
      <c r="D70" s="202"/>
      <c r="E70" s="202"/>
      <c r="F70" s="202"/>
      <c r="G70" s="201"/>
      <c r="H70" s="201"/>
      <c r="I70" s="201"/>
      <c r="J70" s="199">
        <f t="shared" si="14"/>
        <v>0</v>
      </c>
      <c r="K70" s="199">
        <f t="shared" si="14"/>
        <v>0</v>
      </c>
      <c r="L70" s="204">
        <f t="shared" si="14"/>
        <v>0</v>
      </c>
    </row>
    <row r="71" spans="1:12" ht="31.5">
      <c r="A71" s="82" t="s">
        <v>127</v>
      </c>
      <c r="B71" s="203"/>
      <c r="C71" s="203"/>
      <c r="D71" s="202"/>
      <c r="E71" s="202"/>
      <c r="F71" s="202"/>
      <c r="G71" s="201"/>
      <c r="H71" s="201"/>
      <c r="I71" s="201"/>
      <c r="J71" s="199"/>
      <c r="K71" s="199"/>
      <c r="L71" s="204"/>
    </row>
    <row r="72" spans="1:12" ht="15.75">
      <c r="A72" s="82" t="s">
        <v>129</v>
      </c>
      <c r="B72" s="51">
        <v>44</v>
      </c>
      <c r="C72" s="51" t="s">
        <v>130</v>
      </c>
      <c r="D72" s="77"/>
      <c r="E72" s="77"/>
      <c r="F72" s="77"/>
      <c r="G72" s="78"/>
      <c r="H72" s="78"/>
      <c r="I72" s="78"/>
      <c r="J72" s="75">
        <f aca="true" t="shared" si="15" ref="J72:L74">D72+G72</f>
        <v>0</v>
      </c>
      <c r="K72" s="75">
        <f t="shared" si="15"/>
        <v>0</v>
      </c>
      <c r="L72" s="76">
        <f t="shared" si="15"/>
        <v>0</v>
      </c>
    </row>
    <row r="73" spans="1:12" ht="31.5">
      <c r="A73" s="82" t="s">
        <v>131</v>
      </c>
      <c r="B73" s="51">
        <v>45</v>
      </c>
      <c r="C73" s="51" t="s">
        <v>132</v>
      </c>
      <c r="D73" s="77"/>
      <c r="E73" s="77"/>
      <c r="F73" s="77"/>
      <c r="G73" s="78"/>
      <c r="H73" s="78"/>
      <c r="I73" s="78"/>
      <c r="J73" s="75">
        <f t="shared" si="15"/>
        <v>0</v>
      </c>
      <c r="K73" s="75">
        <f t="shared" si="15"/>
        <v>0</v>
      </c>
      <c r="L73" s="76">
        <f t="shared" si="15"/>
        <v>0</v>
      </c>
    </row>
    <row r="74" spans="1:12" ht="16.5" thickBot="1">
      <c r="A74" s="92" t="s">
        <v>133</v>
      </c>
      <c r="B74" s="59">
        <v>46</v>
      </c>
      <c r="C74" s="59" t="s">
        <v>134</v>
      </c>
      <c r="D74" s="115"/>
      <c r="E74" s="115"/>
      <c r="F74" s="115"/>
      <c r="G74" s="116"/>
      <c r="H74" s="116"/>
      <c r="I74" s="116"/>
      <c r="J74" s="79">
        <f t="shared" si="15"/>
        <v>0</v>
      </c>
      <c r="K74" s="79">
        <f t="shared" si="15"/>
        <v>0</v>
      </c>
      <c r="L74" s="80">
        <f t="shared" si="15"/>
        <v>0</v>
      </c>
    </row>
    <row r="75" spans="1:12" s="101" customFormat="1" ht="3.75" customHeight="1" thickBot="1">
      <c r="A75" s="103"/>
      <c r="B75" s="104"/>
      <c r="C75" s="104"/>
      <c r="D75" s="113"/>
      <c r="E75" s="113"/>
      <c r="F75" s="113"/>
      <c r="G75" s="113"/>
      <c r="H75" s="113"/>
      <c r="I75" s="113"/>
      <c r="J75" s="113"/>
      <c r="K75" s="113"/>
      <c r="L75" s="114"/>
    </row>
    <row r="76" spans="1:12" ht="15.75">
      <c r="A76" s="91" t="s">
        <v>135</v>
      </c>
      <c r="B76" s="58">
        <v>47</v>
      </c>
      <c r="C76" s="58" t="s">
        <v>136</v>
      </c>
      <c r="D76" s="73"/>
      <c r="E76" s="73"/>
      <c r="F76" s="73"/>
      <c r="G76" s="74"/>
      <c r="H76" s="74"/>
      <c r="I76" s="74"/>
      <c r="J76" s="41">
        <f>D76+G76</f>
        <v>0</v>
      </c>
      <c r="K76" s="41">
        <f>E76+H76</f>
        <v>0</v>
      </c>
      <c r="L76" s="42">
        <f>F76+I76</f>
        <v>0</v>
      </c>
    </row>
    <row r="77" spans="1:12" ht="15.75">
      <c r="A77" s="82" t="s">
        <v>44</v>
      </c>
      <c r="B77" s="203">
        <v>48</v>
      </c>
      <c r="C77" s="203" t="s">
        <v>138</v>
      </c>
      <c r="D77" s="202"/>
      <c r="E77" s="202"/>
      <c r="F77" s="202"/>
      <c r="G77" s="200"/>
      <c r="H77" s="200"/>
      <c r="I77" s="200"/>
      <c r="J77" s="199">
        <f>D77</f>
        <v>0</v>
      </c>
      <c r="K77" s="199">
        <f>E77</f>
        <v>0</v>
      </c>
      <c r="L77" s="204">
        <f>F77</f>
        <v>0</v>
      </c>
    </row>
    <row r="78" spans="1:12" ht="18.75" customHeight="1">
      <c r="A78" s="82" t="s">
        <v>137</v>
      </c>
      <c r="B78" s="203"/>
      <c r="C78" s="203"/>
      <c r="D78" s="202"/>
      <c r="E78" s="202"/>
      <c r="F78" s="202"/>
      <c r="G78" s="200"/>
      <c r="H78" s="200"/>
      <c r="I78" s="200"/>
      <c r="J78" s="199"/>
      <c r="K78" s="199"/>
      <c r="L78" s="204"/>
    </row>
    <row r="79" spans="1:12" ht="31.5">
      <c r="A79" s="82" t="s">
        <v>139</v>
      </c>
      <c r="B79" s="51">
        <v>49</v>
      </c>
      <c r="C79" s="51" t="s">
        <v>140</v>
      </c>
      <c r="D79" s="109"/>
      <c r="E79" s="109"/>
      <c r="F79" s="109"/>
      <c r="G79" s="78"/>
      <c r="H79" s="78"/>
      <c r="I79" s="78"/>
      <c r="J79" s="75">
        <f aca="true" t="shared" si="16" ref="J79:L80">G79</f>
        <v>0</v>
      </c>
      <c r="K79" s="75">
        <f t="shared" si="16"/>
        <v>0</v>
      </c>
      <c r="L79" s="76">
        <f t="shared" si="16"/>
        <v>0</v>
      </c>
    </row>
    <row r="80" spans="1:12" ht="32.25" thickBot="1">
      <c r="A80" s="92" t="s">
        <v>141</v>
      </c>
      <c r="B80" s="59">
        <v>50</v>
      </c>
      <c r="C80" s="59" t="s">
        <v>142</v>
      </c>
      <c r="D80" s="126"/>
      <c r="E80" s="126"/>
      <c r="F80" s="126"/>
      <c r="G80" s="116"/>
      <c r="H80" s="116"/>
      <c r="I80" s="116"/>
      <c r="J80" s="79">
        <f t="shared" si="16"/>
        <v>0</v>
      </c>
      <c r="K80" s="79">
        <f t="shared" si="16"/>
        <v>0</v>
      </c>
      <c r="L80" s="80">
        <f t="shared" si="16"/>
        <v>0</v>
      </c>
    </row>
    <row r="81" spans="1:12" s="101" customFormat="1" ht="3.75" customHeight="1" thickBot="1">
      <c r="A81" s="102"/>
      <c r="B81" s="99"/>
      <c r="C81" s="99"/>
      <c r="D81" s="117"/>
      <c r="E81" s="117"/>
      <c r="F81" s="117"/>
      <c r="G81" s="117"/>
      <c r="H81" s="117"/>
      <c r="I81" s="117"/>
      <c r="J81" s="117"/>
      <c r="K81" s="117"/>
      <c r="L81" s="118"/>
    </row>
    <row r="82" spans="1:12" ht="16.5" thickBot="1">
      <c r="A82" s="95" t="s">
        <v>143</v>
      </c>
      <c r="B82" s="96">
        <v>51</v>
      </c>
      <c r="C82" s="97"/>
      <c r="D82" s="119"/>
      <c r="E82" s="119"/>
      <c r="F82" s="119"/>
      <c r="G82" s="120"/>
      <c r="H82" s="120"/>
      <c r="I82" s="120"/>
      <c r="J82" s="121">
        <f>D82+G82</f>
        <v>0</v>
      </c>
      <c r="K82" s="121">
        <f>E82+H82</f>
        <v>0</v>
      </c>
      <c r="L82" s="122">
        <f>F82+I82</f>
        <v>0</v>
      </c>
    </row>
    <row r="83" spans="1:12" s="101" customFormat="1" ht="3.75" customHeight="1" thickBot="1">
      <c r="A83" s="98"/>
      <c r="B83" s="99"/>
      <c r="C83" s="100"/>
      <c r="D83" s="117"/>
      <c r="E83" s="117"/>
      <c r="F83" s="117"/>
      <c r="G83" s="117"/>
      <c r="H83" s="117"/>
      <c r="I83" s="117"/>
      <c r="J83" s="117"/>
      <c r="K83" s="117"/>
      <c r="L83" s="118"/>
    </row>
    <row r="84" spans="1:12" ht="16.5" thickBot="1">
      <c r="A84" s="49" t="s">
        <v>3</v>
      </c>
      <c r="B84" s="54">
        <v>52</v>
      </c>
      <c r="C84" s="86"/>
      <c r="D84" s="123">
        <f aca="true" t="shared" si="17" ref="D84:I84">D8+D12+D29+D33+D38+D42+D48+D63+D69+D76+D82</f>
        <v>0</v>
      </c>
      <c r="E84" s="123">
        <f t="shared" si="17"/>
        <v>0</v>
      </c>
      <c r="F84" s="123">
        <f t="shared" si="17"/>
        <v>0</v>
      </c>
      <c r="G84" s="124">
        <f t="shared" si="17"/>
        <v>0</v>
      </c>
      <c r="H84" s="124">
        <f t="shared" si="17"/>
        <v>0</v>
      </c>
      <c r="I84" s="124">
        <f t="shared" si="17"/>
        <v>0</v>
      </c>
      <c r="J84" s="121">
        <f>D84+G84</f>
        <v>0</v>
      </c>
      <c r="K84" s="121">
        <f>E84+H84</f>
        <v>0</v>
      </c>
      <c r="L84" s="122">
        <f>F84+I84</f>
        <v>0</v>
      </c>
    </row>
    <row r="85" ht="9" customHeight="1"/>
  </sheetData>
  <sheetProtection/>
  <protectedRanges>
    <protectedRange sqref="D69:I74" name="t500012"/>
    <protectedRange sqref="D63:I67" name="t500011"/>
    <protectedRange sqref="D48:I61" name="t500010"/>
    <protectedRange sqref="D33:I36" name="t50007"/>
    <protectedRange sqref="D29:I31" name="t50006"/>
    <protectedRange sqref="D8:I10" name="t50001"/>
    <protectedRange sqref="D12:I21" name="t50002"/>
    <protectedRange sqref="G22:I25" name="t50003"/>
    <protectedRange sqref="D26:F26" name="t50004"/>
    <protectedRange sqref="D27:I27" name="t50005"/>
    <protectedRange sqref="D38:I40" name="t50008"/>
    <protectedRange sqref="D42:I46" name="t50009"/>
    <protectedRange sqref="D76:I76" name="t500013"/>
    <protectedRange sqref="D77:F78" name="t500014"/>
    <protectedRange sqref="G79:I80" name="t500015"/>
    <protectedRange sqref="D82:I82" name="t500016"/>
  </protectedRanges>
  <mergeCells count="150">
    <mergeCell ref="G4:I4"/>
    <mergeCell ref="J4:L4"/>
    <mergeCell ref="A4:A5"/>
    <mergeCell ref="B4:B5"/>
    <mergeCell ref="C4:C5"/>
    <mergeCell ref="D4:F4"/>
    <mergeCell ref="F13:F14"/>
    <mergeCell ref="B9:B10"/>
    <mergeCell ref="C9:C10"/>
    <mergeCell ref="D9:D10"/>
    <mergeCell ref="E9:E10"/>
    <mergeCell ref="F9:F10"/>
    <mergeCell ref="B13:B14"/>
    <mergeCell ref="C13:C14"/>
    <mergeCell ref="D13:D14"/>
    <mergeCell ref="E13:E14"/>
    <mergeCell ref="L9:L10"/>
    <mergeCell ref="G9:G10"/>
    <mergeCell ref="G13:G14"/>
    <mergeCell ref="H13:H14"/>
    <mergeCell ref="I13:I14"/>
    <mergeCell ref="J13:J14"/>
    <mergeCell ref="K13:K14"/>
    <mergeCell ref="L13:L14"/>
    <mergeCell ref="H9:H10"/>
    <mergeCell ref="I9:I10"/>
    <mergeCell ref="J9:J10"/>
    <mergeCell ref="K9:K10"/>
    <mergeCell ref="F30:F31"/>
    <mergeCell ref="B15:B16"/>
    <mergeCell ref="C15:C16"/>
    <mergeCell ref="D15:D16"/>
    <mergeCell ref="E15:E16"/>
    <mergeCell ref="F15:F16"/>
    <mergeCell ref="B30:B31"/>
    <mergeCell ref="C30:C31"/>
    <mergeCell ref="D30:D31"/>
    <mergeCell ref="E30:E31"/>
    <mergeCell ref="L15:L16"/>
    <mergeCell ref="G15:G16"/>
    <mergeCell ref="G30:G31"/>
    <mergeCell ref="H30:H31"/>
    <mergeCell ref="I30:I31"/>
    <mergeCell ref="J30:J31"/>
    <mergeCell ref="K30:K31"/>
    <mergeCell ref="L30:L31"/>
    <mergeCell ref="H15:H16"/>
    <mergeCell ref="I15:I16"/>
    <mergeCell ref="J15:J16"/>
    <mergeCell ref="K15:K16"/>
    <mergeCell ref="B39:B40"/>
    <mergeCell ref="C39:C40"/>
    <mergeCell ref="D39:D40"/>
    <mergeCell ref="E39:E40"/>
    <mergeCell ref="B34:B35"/>
    <mergeCell ref="C34:C35"/>
    <mergeCell ref="D34:D35"/>
    <mergeCell ref="E34:E35"/>
    <mergeCell ref="B49:B51"/>
    <mergeCell ref="C49:C51"/>
    <mergeCell ref="L34:L35"/>
    <mergeCell ref="G34:G35"/>
    <mergeCell ref="G39:G40"/>
    <mergeCell ref="H39:H40"/>
    <mergeCell ref="I39:I40"/>
    <mergeCell ref="J39:J40"/>
    <mergeCell ref="K39:K40"/>
    <mergeCell ref="L39:L40"/>
    <mergeCell ref="B43:B44"/>
    <mergeCell ref="C43:C44"/>
    <mergeCell ref="D43:D44"/>
    <mergeCell ref="E43:E44"/>
    <mergeCell ref="J34:J35"/>
    <mergeCell ref="K34:K35"/>
    <mergeCell ref="F49:F51"/>
    <mergeCell ref="F43:F44"/>
    <mergeCell ref="H34:H35"/>
    <mergeCell ref="I34:I35"/>
    <mergeCell ref="F39:F40"/>
    <mergeCell ref="F34:F35"/>
    <mergeCell ref="K43:K44"/>
    <mergeCell ref="H43:H44"/>
    <mergeCell ref="D49:D51"/>
    <mergeCell ref="E49:E51"/>
    <mergeCell ref="L43:L44"/>
    <mergeCell ref="G43:G44"/>
    <mergeCell ref="G49:G51"/>
    <mergeCell ref="H49:H51"/>
    <mergeCell ref="I49:I51"/>
    <mergeCell ref="J49:J51"/>
    <mergeCell ref="K49:K51"/>
    <mergeCell ref="L49:L51"/>
    <mergeCell ref="I43:I44"/>
    <mergeCell ref="J43:J44"/>
    <mergeCell ref="I53:I54"/>
    <mergeCell ref="J53:J54"/>
    <mergeCell ref="H53:H54"/>
    <mergeCell ref="L53:L54"/>
    <mergeCell ref="K59:K60"/>
    <mergeCell ref="L59:L60"/>
    <mergeCell ref="K53:K54"/>
    <mergeCell ref="J59:J60"/>
    <mergeCell ref="H59:H60"/>
    <mergeCell ref="I59:I60"/>
    <mergeCell ref="G53:G54"/>
    <mergeCell ref="F53:F54"/>
    <mergeCell ref="C64:C65"/>
    <mergeCell ref="B59:B60"/>
    <mergeCell ref="C59:C60"/>
    <mergeCell ref="D59:D60"/>
    <mergeCell ref="E59:E60"/>
    <mergeCell ref="B53:B54"/>
    <mergeCell ref="C53:C54"/>
    <mergeCell ref="D53:D54"/>
    <mergeCell ref="E53:E54"/>
    <mergeCell ref="L77:L78"/>
    <mergeCell ref="A1:L1"/>
    <mergeCell ref="I70:I71"/>
    <mergeCell ref="J70:J71"/>
    <mergeCell ref="K70:K71"/>
    <mergeCell ref="L70:L71"/>
    <mergeCell ref="B77:B78"/>
    <mergeCell ref="C77:C78"/>
    <mergeCell ref="F59:F60"/>
    <mergeCell ref="B64:B65"/>
    <mergeCell ref="F77:F78"/>
    <mergeCell ref="G59:G60"/>
    <mergeCell ref="L64:L65"/>
    <mergeCell ref="B70:B71"/>
    <mergeCell ref="C70:C71"/>
    <mergeCell ref="D70:D71"/>
    <mergeCell ref="E70:E71"/>
    <mergeCell ref="F70:F71"/>
    <mergeCell ref="G64:G65"/>
    <mergeCell ref="G77:G78"/>
    <mergeCell ref="D77:D78"/>
    <mergeCell ref="E77:E78"/>
    <mergeCell ref="J64:J65"/>
    <mergeCell ref="E64:E65"/>
    <mergeCell ref="F64:F65"/>
    <mergeCell ref="G70:G71"/>
    <mergeCell ref="D64:D65"/>
    <mergeCell ref="K64:K65"/>
    <mergeCell ref="K77:K78"/>
    <mergeCell ref="H77:H78"/>
    <mergeCell ref="I77:I78"/>
    <mergeCell ref="J77:J78"/>
    <mergeCell ref="H64:H65"/>
    <mergeCell ref="I64:I65"/>
    <mergeCell ref="H70:H7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zoomScale="75" zoomScaleNormal="75" zoomScalePageLayoutView="0" workbookViewId="0" topLeftCell="A52">
      <selection activeCell="A1" sqref="A1:L1"/>
    </sheetView>
  </sheetViews>
  <sheetFormatPr defaultColWidth="9.140625" defaultRowHeight="15"/>
  <cols>
    <col min="1" max="1" width="35.28125" style="0" customWidth="1"/>
    <col min="2" max="2" width="7.421875" style="0" customWidth="1"/>
  </cols>
  <sheetData>
    <row r="1" spans="1:12" ht="33.75" customHeight="1">
      <c r="A1" s="169" t="s">
        <v>173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8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ht="16.5" thickBot="1">
      <c r="A3" s="125" t="s">
        <v>149</v>
      </c>
    </row>
    <row r="4" spans="1:12" ht="18.75" customHeight="1">
      <c r="A4" s="217" t="s">
        <v>38</v>
      </c>
      <c r="B4" s="219" t="s">
        <v>5</v>
      </c>
      <c r="C4" s="219" t="s">
        <v>39</v>
      </c>
      <c r="D4" s="221" t="s">
        <v>0</v>
      </c>
      <c r="E4" s="221"/>
      <c r="F4" s="221"/>
      <c r="G4" s="214" t="s">
        <v>1</v>
      </c>
      <c r="H4" s="214"/>
      <c r="I4" s="214"/>
      <c r="J4" s="215" t="s">
        <v>2</v>
      </c>
      <c r="K4" s="215"/>
      <c r="L4" s="216"/>
    </row>
    <row r="5" spans="1:12" ht="32.25" thickBot="1">
      <c r="A5" s="218"/>
      <c r="B5" s="220"/>
      <c r="C5" s="220"/>
      <c r="D5" s="87" t="s">
        <v>23</v>
      </c>
      <c r="E5" s="87" t="s">
        <v>24</v>
      </c>
      <c r="F5" s="87" t="s">
        <v>25</v>
      </c>
      <c r="G5" s="88" t="s">
        <v>23</v>
      </c>
      <c r="H5" s="88" t="s">
        <v>24</v>
      </c>
      <c r="I5" s="88" t="s">
        <v>25</v>
      </c>
      <c r="J5" s="89" t="s">
        <v>40</v>
      </c>
      <c r="K5" s="89" t="s">
        <v>41</v>
      </c>
      <c r="L5" s="90" t="s">
        <v>25</v>
      </c>
    </row>
    <row r="6" spans="1:12" s="1" customFormat="1" ht="12" thickBot="1">
      <c r="A6" s="47">
        <v>1</v>
      </c>
      <c r="B6" s="81">
        <v>2</v>
      </c>
      <c r="C6" s="48">
        <v>3</v>
      </c>
      <c r="D6" s="61">
        <v>4</v>
      </c>
      <c r="E6" s="61">
        <v>5</v>
      </c>
      <c r="F6" s="61">
        <v>6</v>
      </c>
      <c r="G6" s="64">
        <v>7</v>
      </c>
      <c r="H6" s="64">
        <v>8</v>
      </c>
      <c r="I6" s="64">
        <v>9</v>
      </c>
      <c r="J6" s="68"/>
      <c r="K6" s="68"/>
      <c r="L6" s="69"/>
    </row>
    <row r="7" spans="1:12" s="112" customFormat="1" ht="3.75" customHeight="1" thickBot="1">
      <c r="A7" s="107"/>
      <c r="B7" s="108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32.25" customHeight="1">
      <c r="A8" s="91" t="s">
        <v>42</v>
      </c>
      <c r="B8" s="58">
        <v>1</v>
      </c>
      <c r="C8" s="58" t="s">
        <v>43</v>
      </c>
      <c r="D8" s="73"/>
      <c r="E8" s="73"/>
      <c r="F8" s="73"/>
      <c r="G8" s="74"/>
      <c r="H8" s="74"/>
      <c r="I8" s="74"/>
      <c r="J8" s="41">
        <f aca="true" t="shared" si="0" ref="J8:L9">D8+G8</f>
        <v>0</v>
      </c>
      <c r="K8" s="41">
        <f t="shared" si="0"/>
        <v>0</v>
      </c>
      <c r="L8" s="42">
        <f t="shared" si="0"/>
        <v>0</v>
      </c>
    </row>
    <row r="9" spans="1:12" ht="14.25" customHeight="1">
      <c r="A9" s="82" t="s">
        <v>44</v>
      </c>
      <c r="B9" s="203">
        <v>2</v>
      </c>
      <c r="C9" s="203" t="s">
        <v>46</v>
      </c>
      <c r="D9" s="202"/>
      <c r="E9" s="202"/>
      <c r="F9" s="202"/>
      <c r="G9" s="201"/>
      <c r="H9" s="201"/>
      <c r="I9" s="201"/>
      <c r="J9" s="210">
        <f t="shared" si="0"/>
        <v>0</v>
      </c>
      <c r="K9" s="210">
        <f t="shared" si="0"/>
        <v>0</v>
      </c>
      <c r="L9" s="212">
        <f t="shared" si="0"/>
        <v>0</v>
      </c>
    </row>
    <row r="10" spans="1:12" ht="14.25" customHeight="1" thickBot="1">
      <c r="A10" s="92" t="s">
        <v>45</v>
      </c>
      <c r="B10" s="209"/>
      <c r="C10" s="209"/>
      <c r="D10" s="205"/>
      <c r="E10" s="205"/>
      <c r="F10" s="205"/>
      <c r="G10" s="206"/>
      <c r="H10" s="206"/>
      <c r="I10" s="206"/>
      <c r="J10" s="211"/>
      <c r="K10" s="211"/>
      <c r="L10" s="213"/>
    </row>
    <row r="11" spans="1:12" s="101" customFormat="1" ht="3.75" customHeight="1" thickBot="1">
      <c r="A11" s="103"/>
      <c r="B11" s="104"/>
      <c r="C11" s="104"/>
      <c r="D11" s="113"/>
      <c r="E11" s="113"/>
      <c r="F11" s="113"/>
      <c r="G11" s="113"/>
      <c r="H11" s="113"/>
      <c r="I11" s="113"/>
      <c r="J11" s="113"/>
      <c r="K11" s="113"/>
      <c r="L11" s="114"/>
    </row>
    <row r="12" spans="1:12" ht="14.25" customHeight="1">
      <c r="A12" s="91" t="s">
        <v>47</v>
      </c>
      <c r="B12" s="58">
        <v>3</v>
      </c>
      <c r="C12" s="58" t="s">
        <v>48</v>
      </c>
      <c r="D12" s="73"/>
      <c r="E12" s="73"/>
      <c r="F12" s="73"/>
      <c r="G12" s="74"/>
      <c r="H12" s="74"/>
      <c r="I12" s="74"/>
      <c r="J12" s="41">
        <f aca="true" t="shared" si="1" ref="J12:L13">D12+G12</f>
        <v>0</v>
      </c>
      <c r="K12" s="41">
        <f t="shared" si="1"/>
        <v>0</v>
      </c>
      <c r="L12" s="42">
        <f t="shared" si="1"/>
        <v>0</v>
      </c>
    </row>
    <row r="13" spans="1:12" ht="16.5" customHeight="1">
      <c r="A13" s="82" t="s">
        <v>44</v>
      </c>
      <c r="B13" s="203">
        <v>4</v>
      </c>
      <c r="C13" s="203" t="s">
        <v>48</v>
      </c>
      <c r="D13" s="202"/>
      <c r="E13" s="202"/>
      <c r="F13" s="202"/>
      <c r="G13" s="201"/>
      <c r="H13" s="201"/>
      <c r="I13" s="201"/>
      <c r="J13" s="199">
        <f t="shared" si="1"/>
        <v>0</v>
      </c>
      <c r="K13" s="199">
        <f t="shared" si="1"/>
        <v>0</v>
      </c>
      <c r="L13" s="204">
        <f t="shared" si="1"/>
        <v>0</v>
      </c>
    </row>
    <row r="14" spans="1:12" ht="32.25" customHeight="1">
      <c r="A14" s="82" t="s">
        <v>49</v>
      </c>
      <c r="B14" s="203"/>
      <c r="C14" s="203"/>
      <c r="D14" s="202"/>
      <c r="E14" s="202"/>
      <c r="F14" s="202"/>
      <c r="G14" s="201"/>
      <c r="H14" s="201"/>
      <c r="I14" s="201"/>
      <c r="J14" s="199"/>
      <c r="K14" s="199"/>
      <c r="L14" s="204"/>
    </row>
    <row r="15" spans="1:12" ht="15.75" customHeight="1">
      <c r="A15" s="83" t="s">
        <v>44</v>
      </c>
      <c r="B15" s="203">
        <v>5</v>
      </c>
      <c r="C15" s="203" t="s">
        <v>51</v>
      </c>
      <c r="D15" s="202"/>
      <c r="E15" s="202"/>
      <c r="F15" s="202"/>
      <c r="G15" s="201"/>
      <c r="H15" s="201"/>
      <c r="I15" s="201"/>
      <c r="J15" s="199">
        <f>D15+G15</f>
        <v>0</v>
      </c>
      <c r="K15" s="199">
        <f>E15+H15</f>
        <v>0</v>
      </c>
      <c r="L15" s="204">
        <f>F15+I15</f>
        <v>0</v>
      </c>
    </row>
    <row r="16" spans="1:12" ht="15.75" customHeight="1">
      <c r="A16" s="83" t="s">
        <v>50</v>
      </c>
      <c r="B16" s="203"/>
      <c r="C16" s="203"/>
      <c r="D16" s="202"/>
      <c r="E16" s="202"/>
      <c r="F16" s="202"/>
      <c r="G16" s="201"/>
      <c r="H16" s="201"/>
      <c r="I16" s="201"/>
      <c r="J16" s="199"/>
      <c r="K16" s="199"/>
      <c r="L16" s="204"/>
    </row>
    <row r="17" spans="1:12" ht="15.75" customHeight="1">
      <c r="A17" s="83" t="s">
        <v>52</v>
      </c>
      <c r="B17" s="51">
        <v>6</v>
      </c>
      <c r="C17" s="51" t="s">
        <v>53</v>
      </c>
      <c r="D17" s="77"/>
      <c r="E17" s="77"/>
      <c r="F17" s="77"/>
      <c r="G17" s="78"/>
      <c r="H17" s="78"/>
      <c r="I17" s="78"/>
      <c r="J17" s="75">
        <f aca="true" t="shared" si="2" ref="J17:L21">D17+G17</f>
        <v>0</v>
      </c>
      <c r="K17" s="75">
        <f t="shared" si="2"/>
        <v>0</v>
      </c>
      <c r="L17" s="76">
        <f t="shared" si="2"/>
        <v>0</v>
      </c>
    </row>
    <row r="18" spans="1:12" ht="15.75" customHeight="1">
      <c r="A18" s="83" t="s">
        <v>54</v>
      </c>
      <c r="B18" s="51">
        <v>7</v>
      </c>
      <c r="C18" s="51" t="s">
        <v>55</v>
      </c>
      <c r="D18" s="77"/>
      <c r="E18" s="77"/>
      <c r="F18" s="77"/>
      <c r="G18" s="78"/>
      <c r="H18" s="78"/>
      <c r="I18" s="78"/>
      <c r="J18" s="75">
        <f t="shared" si="2"/>
        <v>0</v>
      </c>
      <c r="K18" s="75">
        <f t="shared" si="2"/>
        <v>0</v>
      </c>
      <c r="L18" s="76">
        <f t="shared" si="2"/>
        <v>0</v>
      </c>
    </row>
    <row r="19" spans="1:12" ht="60" customHeight="1">
      <c r="A19" s="83" t="s">
        <v>56</v>
      </c>
      <c r="B19" s="51">
        <v>8</v>
      </c>
      <c r="C19" s="51" t="s">
        <v>57</v>
      </c>
      <c r="D19" s="77"/>
      <c r="E19" s="77"/>
      <c r="F19" s="77"/>
      <c r="G19" s="78"/>
      <c r="H19" s="78"/>
      <c r="I19" s="78"/>
      <c r="J19" s="75">
        <f t="shared" si="2"/>
        <v>0</v>
      </c>
      <c r="K19" s="75">
        <f t="shared" si="2"/>
        <v>0</v>
      </c>
      <c r="L19" s="76">
        <f t="shared" si="2"/>
        <v>0</v>
      </c>
    </row>
    <row r="20" spans="1:12" ht="15.75" customHeight="1">
      <c r="A20" s="83" t="s">
        <v>58</v>
      </c>
      <c r="B20" s="51">
        <v>9</v>
      </c>
      <c r="C20" s="51" t="s">
        <v>59</v>
      </c>
      <c r="D20" s="77"/>
      <c r="E20" s="77"/>
      <c r="F20" s="77"/>
      <c r="G20" s="78"/>
      <c r="H20" s="78"/>
      <c r="I20" s="78"/>
      <c r="J20" s="75">
        <f t="shared" si="2"/>
        <v>0</v>
      </c>
      <c r="K20" s="75">
        <f t="shared" si="2"/>
        <v>0</v>
      </c>
      <c r="L20" s="76">
        <f t="shared" si="2"/>
        <v>0</v>
      </c>
    </row>
    <row r="21" spans="1:12" ht="15.75" customHeight="1">
      <c r="A21" s="83" t="s">
        <v>60</v>
      </c>
      <c r="B21" s="51">
        <v>10</v>
      </c>
      <c r="C21" s="51" t="s">
        <v>61</v>
      </c>
      <c r="D21" s="77"/>
      <c r="E21" s="77"/>
      <c r="F21" s="77"/>
      <c r="G21" s="78"/>
      <c r="H21" s="78"/>
      <c r="I21" s="78"/>
      <c r="J21" s="75">
        <f t="shared" si="2"/>
        <v>0</v>
      </c>
      <c r="K21" s="75">
        <f t="shared" si="2"/>
        <v>0</v>
      </c>
      <c r="L21" s="76">
        <f t="shared" si="2"/>
        <v>0</v>
      </c>
    </row>
    <row r="22" spans="1:12" ht="15.75" customHeight="1">
      <c r="A22" s="83" t="s">
        <v>62</v>
      </c>
      <c r="B22" s="51">
        <v>11</v>
      </c>
      <c r="C22" s="51" t="s">
        <v>63</v>
      </c>
      <c r="D22" s="109"/>
      <c r="E22" s="109"/>
      <c r="F22" s="109"/>
      <c r="G22" s="78"/>
      <c r="H22" s="78"/>
      <c r="I22" s="78"/>
      <c r="J22" s="75">
        <f aca="true" t="shared" si="3" ref="J22:L25">G22</f>
        <v>0</v>
      </c>
      <c r="K22" s="75">
        <f t="shared" si="3"/>
        <v>0</v>
      </c>
      <c r="L22" s="76">
        <f t="shared" si="3"/>
        <v>0</v>
      </c>
    </row>
    <row r="23" spans="1:12" ht="15.75" customHeight="1">
      <c r="A23" s="83" t="s">
        <v>64</v>
      </c>
      <c r="B23" s="51">
        <v>12</v>
      </c>
      <c r="C23" s="51" t="s">
        <v>65</v>
      </c>
      <c r="D23" s="109"/>
      <c r="E23" s="109"/>
      <c r="F23" s="109"/>
      <c r="G23" s="78"/>
      <c r="H23" s="78"/>
      <c r="I23" s="78"/>
      <c r="J23" s="75">
        <f t="shared" si="3"/>
        <v>0</v>
      </c>
      <c r="K23" s="75">
        <f t="shared" si="3"/>
        <v>0</v>
      </c>
      <c r="L23" s="76">
        <f t="shared" si="3"/>
        <v>0</v>
      </c>
    </row>
    <row r="24" spans="1:12" ht="15.75" customHeight="1">
      <c r="A24" s="83" t="s">
        <v>66</v>
      </c>
      <c r="B24" s="51">
        <v>13</v>
      </c>
      <c r="C24" s="51" t="s">
        <v>67</v>
      </c>
      <c r="D24" s="109"/>
      <c r="E24" s="109"/>
      <c r="F24" s="109"/>
      <c r="G24" s="78"/>
      <c r="H24" s="78"/>
      <c r="I24" s="78"/>
      <c r="J24" s="75">
        <f t="shared" si="3"/>
        <v>0</v>
      </c>
      <c r="K24" s="75">
        <f t="shared" si="3"/>
        <v>0</v>
      </c>
      <c r="L24" s="76">
        <f t="shared" si="3"/>
        <v>0</v>
      </c>
    </row>
    <row r="25" spans="1:12" ht="15.75" customHeight="1">
      <c r="A25" s="83" t="s">
        <v>68</v>
      </c>
      <c r="B25" s="51">
        <v>14</v>
      </c>
      <c r="C25" s="51" t="s">
        <v>69</v>
      </c>
      <c r="D25" s="109"/>
      <c r="E25" s="109"/>
      <c r="F25" s="109"/>
      <c r="G25" s="78"/>
      <c r="H25" s="78"/>
      <c r="I25" s="78"/>
      <c r="J25" s="75">
        <f t="shared" si="3"/>
        <v>0</v>
      </c>
      <c r="K25" s="75">
        <f t="shared" si="3"/>
        <v>0</v>
      </c>
      <c r="L25" s="76">
        <f t="shared" si="3"/>
        <v>0</v>
      </c>
    </row>
    <row r="26" spans="1:12" ht="15.75" customHeight="1">
      <c r="A26" s="83" t="s">
        <v>70</v>
      </c>
      <c r="B26" s="51">
        <v>15</v>
      </c>
      <c r="C26" s="51" t="s">
        <v>71</v>
      </c>
      <c r="D26" s="77"/>
      <c r="E26" s="77"/>
      <c r="F26" s="77"/>
      <c r="G26" s="109"/>
      <c r="H26" s="109"/>
      <c r="I26" s="109"/>
      <c r="J26" s="75">
        <f>D26</f>
        <v>0</v>
      </c>
      <c r="K26" s="75">
        <f>E26</f>
        <v>0</v>
      </c>
      <c r="L26" s="76">
        <f>F26</f>
        <v>0</v>
      </c>
    </row>
    <row r="27" spans="1:12" ht="30" customHeight="1" thickBot="1">
      <c r="A27" s="93" t="s">
        <v>72</v>
      </c>
      <c r="B27" s="59">
        <v>16</v>
      </c>
      <c r="C27" s="59" t="s">
        <v>73</v>
      </c>
      <c r="D27" s="115"/>
      <c r="E27" s="115"/>
      <c r="F27" s="115"/>
      <c r="G27" s="116"/>
      <c r="H27" s="116"/>
      <c r="I27" s="116"/>
      <c r="J27" s="79">
        <f>D27+G27</f>
        <v>0</v>
      </c>
      <c r="K27" s="79">
        <f>E27+H27</f>
        <v>0</v>
      </c>
      <c r="L27" s="80">
        <f>F27+I27</f>
        <v>0</v>
      </c>
    </row>
    <row r="28" spans="1:12" s="101" customFormat="1" ht="3.75" customHeight="1" thickBot="1">
      <c r="A28" s="106"/>
      <c r="B28" s="104"/>
      <c r="C28" s="104"/>
      <c r="D28" s="113"/>
      <c r="E28" s="113"/>
      <c r="F28" s="113"/>
      <c r="G28" s="113"/>
      <c r="H28" s="113"/>
      <c r="I28" s="113"/>
      <c r="J28" s="113"/>
      <c r="K28" s="113"/>
      <c r="L28" s="114"/>
    </row>
    <row r="29" spans="1:12" ht="47.25" customHeight="1">
      <c r="A29" s="91" t="s">
        <v>74</v>
      </c>
      <c r="B29" s="58">
        <v>17</v>
      </c>
      <c r="C29" s="58" t="s">
        <v>75</v>
      </c>
      <c r="D29" s="73"/>
      <c r="E29" s="73"/>
      <c r="F29" s="73"/>
      <c r="G29" s="74"/>
      <c r="H29" s="74"/>
      <c r="I29" s="74"/>
      <c r="J29" s="41">
        <f aca="true" t="shared" si="4" ref="J29:L30">D29+G29</f>
        <v>0</v>
      </c>
      <c r="K29" s="41">
        <f t="shared" si="4"/>
        <v>0</v>
      </c>
      <c r="L29" s="42">
        <f t="shared" si="4"/>
        <v>0</v>
      </c>
    </row>
    <row r="30" spans="1:12" ht="14.25" customHeight="1">
      <c r="A30" s="82" t="s">
        <v>44</v>
      </c>
      <c r="B30" s="203">
        <v>18</v>
      </c>
      <c r="C30" s="203" t="s">
        <v>77</v>
      </c>
      <c r="D30" s="202"/>
      <c r="E30" s="202"/>
      <c r="F30" s="202"/>
      <c r="G30" s="201"/>
      <c r="H30" s="201"/>
      <c r="I30" s="201"/>
      <c r="J30" s="199">
        <f t="shared" si="4"/>
        <v>0</v>
      </c>
      <c r="K30" s="199">
        <f t="shared" si="4"/>
        <v>0</v>
      </c>
      <c r="L30" s="204">
        <f t="shared" si="4"/>
        <v>0</v>
      </c>
    </row>
    <row r="31" spans="1:12" ht="14.25" customHeight="1" thickBot="1">
      <c r="A31" s="92" t="s">
        <v>76</v>
      </c>
      <c r="B31" s="209"/>
      <c r="C31" s="209"/>
      <c r="D31" s="205"/>
      <c r="E31" s="205"/>
      <c r="F31" s="205"/>
      <c r="G31" s="206"/>
      <c r="H31" s="206"/>
      <c r="I31" s="206"/>
      <c r="J31" s="207"/>
      <c r="K31" s="207"/>
      <c r="L31" s="208"/>
    </row>
    <row r="32" spans="1:12" s="101" customFormat="1" ht="3.75" customHeight="1" thickBot="1">
      <c r="A32" s="103"/>
      <c r="B32" s="104"/>
      <c r="C32" s="104"/>
      <c r="D32" s="113"/>
      <c r="E32" s="113"/>
      <c r="F32" s="113"/>
      <c r="G32" s="113"/>
      <c r="H32" s="113"/>
      <c r="I32" s="113"/>
      <c r="J32" s="113"/>
      <c r="K32" s="113"/>
      <c r="L32" s="114"/>
    </row>
    <row r="33" spans="1:12" ht="47.25">
      <c r="A33" s="91" t="s">
        <v>78</v>
      </c>
      <c r="B33" s="58">
        <v>19</v>
      </c>
      <c r="C33" s="58" t="s">
        <v>79</v>
      </c>
      <c r="D33" s="73"/>
      <c r="E33" s="73"/>
      <c r="F33" s="73"/>
      <c r="G33" s="74"/>
      <c r="H33" s="74"/>
      <c r="I33" s="74"/>
      <c r="J33" s="41">
        <f aca="true" t="shared" si="5" ref="J33:L34">D33+G33</f>
        <v>0</v>
      </c>
      <c r="K33" s="41">
        <f t="shared" si="5"/>
        <v>0</v>
      </c>
      <c r="L33" s="42">
        <f t="shared" si="5"/>
        <v>0</v>
      </c>
    </row>
    <row r="34" spans="1:12" ht="15" customHeight="1">
      <c r="A34" s="82" t="s">
        <v>44</v>
      </c>
      <c r="B34" s="203">
        <v>20</v>
      </c>
      <c r="C34" s="203" t="s">
        <v>81</v>
      </c>
      <c r="D34" s="202"/>
      <c r="E34" s="202"/>
      <c r="F34" s="202"/>
      <c r="G34" s="201"/>
      <c r="H34" s="201"/>
      <c r="I34" s="201"/>
      <c r="J34" s="199">
        <f t="shared" si="5"/>
        <v>0</v>
      </c>
      <c r="K34" s="199">
        <f t="shared" si="5"/>
        <v>0</v>
      </c>
      <c r="L34" s="204">
        <f t="shared" si="5"/>
        <v>0</v>
      </c>
    </row>
    <row r="35" spans="1:12" ht="15" customHeight="1">
      <c r="A35" s="82" t="s">
        <v>80</v>
      </c>
      <c r="B35" s="203"/>
      <c r="C35" s="203"/>
      <c r="D35" s="202"/>
      <c r="E35" s="202"/>
      <c r="F35" s="202"/>
      <c r="G35" s="201"/>
      <c r="H35" s="201"/>
      <c r="I35" s="201"/>
      <c r="J35" s="199"/>
      <c r="K35" s="199"/>
      <c r="L35" s="204"/>
    </row>
    <row r="36" spans="1:12" ht="15" customHeight="1" thickBot="1">
      <c r="A36" s="92" t="s">
        <v>82</v>
      </c>
      <c r="B36" s="59">
        <v>21</v>
      </c>
      <c r="C36" s="59" t="s">
        <v>83</v>
      </c>
      <c r="D36" s="115"/>
      <c r="E36" s="115"/>
      <c r="F36" s="115"/>
      <c r="G36" s="116"/>
      <c r="H36" s="116"/>
      <c r="I36" s="116"/>
      <c r="J36" s="79">
        <f>D36+G36</f>
        <v>0</v>
      </c>
      <c r="K36" s="79">
        <f>E36+H36</f>
        <v>0</v>
      </c>
      <c r="L36" s="80">
        <f>F36+I36</f>
        <v>0</v>
      </c>
    </row>
    <row r="37" spans="1:12" s="101" customFormat="1" ht="3.75" customHeight="1" thickBot="1">
      <c r="A37" s="103"/>
      <c r="B37" s="104"/>
      <c r="C37" s="104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2" ht="15.75">
      <c r="A38" s="91" t="s">
        <v>84</v>
      </c>
      <c r="B38" s="58">
        <v>22</v>
      </c>
      <c r="C38" s="58" t="s">
        <v>85</v>
      </c>
      <c r="D38" s="73"/>
      <c r="E38" s="73"/>
      <c r="F38" s="73"/>
      <c r="G38" s="74"/>
      <c r="H38" s="74"/>
      <c r="I38" s="74"/>
      <c r="J38" s="41">
        <f aca="true" t="shared" si="6" ref="J38:L39">D38+G38</f>
        <v>0</v>
      </c>
      <c r="K38" s="41">
        <f t="shared" si="6"/>
        <v>0</v>
      </c>
      <c r="L38" s="42">
        <f t="shared" si="6"/>
        <v>0</v>
      </c>
    </row>
    <row r="39" spans="1:12" ht="15.75">
      <c r="A39" s="82" t="s">
        <v>44</v>
      </c>
      <c r="B39" s="203">
        <v>23</v>
      </c>
      <c r="C39" s="203" t="s">
        <v>87</v>
      </c>
      <c r="D39" s="202"/>
      <c r="E39" s="202"/>
      <c r="F39" s="202"/>
      <c r="G39" s="201"/>
      <c r="H39" s="201"/>
      <c r="I39" s="201"/>
      <c r="J39" s="199">
        <f t="shared" si="6"/>
        <v>0</v>
      </c>
      <c r="K39" s="199">
        <f t="shared" si="6"/>
        <v>0</v>
      </c>
      <c r="L39" s="204">
        <f t="shared" si="6"/>
        <v>0</v>
      </c>
    </row>
    <row r="40" spans="1:12" ht="63.75" thickBot="1">
      <c r="A40" s="92" t="s">
        <v>86</v>
      </c>
      <c r="B40" s="209"/>
      <c r="C40" s="209"/>
      <c r="D40" s="205"/>
      <c r="E40" s="205"/>
      <c r="F40" s="205"/>
      <c r="G40" s="206"/>
      <c r="H40" s="206"/>
      <c r="I40" s="206"/>
      <c r="J40" s="207"/>
      <c r="K40" s="207"/>
      <c r="L40" s="208"/>
    </row>
    <row r="41" spans="1:12" s="101" customFormat="1" ht="3.75" customHeight="1" thickBot="1">
      <c r="A41" s="103"/>
      <c r="B41" s="104"/>
      <c r="C41" s="104"/>
      <c r="D41" s="113"/>
      <c r="E41" s="113"/>
      <c r="F41" s="113"/>
      <c r="G41" s="113"/>
      <c r="H41" s="113"/>
      <c r="I41" s="113"/>
      <c r="J41" s="113"/>
      <c r="K41" s="113"/>
      <c r="L41" s="114"/>
    </row>
    <row r="42" spans="1:12" ht="31.5">
      <c r="A42" s="91" t="s">
        <v>88</v>
      </c>
      <c r="B42" s="58">
        <v>24</v>
      </c>
      <c r="C42" s="58" t="s">
        <v>89</v>
      </c>
      <c r="D42" s="73"/>
      <c r="E42" s="73"/>
      <c r="F42" s="73"/>
      <c r="G42" s="74"/>
      <c r="H42" s="74"/>
      <c r="I42" s="74"/>
      <c r="J42" s="41">
        <f aca="true" t="shared" si="7" ref="J42:L43">D42+G42</f>
        <v>0</v>
      </c>
      <c r="K42" s="41">
        <f t="shared" si="7"/>
        <v>0</v>
      </c>
      <c r="L42" s="42">
        <f t="shared" si="7"/>
        <v>0</v>
      </c>
    </row>
    <row r="43" spans="1:12" ht="14.25" customHeight="1">
      <c r="A43" s="82" t="s">
        <v>44</v>
      </c>
      <c r="B43" s="203">
        <v>25</v>
      </c>
      <c r="C43" s="203" t="s">
        <v>91</v>
      </c>
      <c r="D43" s="202"/>
      <c r="E43" s="202"/>
      <c r="F43" s="202"/>
      <c r="G43" s="201"/>
      <c r="H43" s="201"/>
      <c r="I43" s="201"/>
      <c r="J43" s="199">
        <f t="shared" si="7"/>
        <v>0</v>
      </c>
      <c r="K43" s="199">
        <f t="shared" si="7"/>
        <v>0</v>
      </c>
      <c r="L43" s="204">
        <f t="shared" si="7"/>
        <v>0</v>
      </c>
    </row>
    <row r="44" spans="1:12" ht="14.25" customHeight="1">
      <c r="A44" s="82" t="s">
        <v>90</v>
      </c>
      <c r="B44" s="203"/>
      <c r="C44" s="203"/>
      <c r="D44" s="202"/>
      <c r="E44" s="202"/>
      <c r="F44" s="202"/>
      <c r="G44" s="201"/>
      <c r="H44" s="201"/>
      <c r="I44" s="201"/>
      <c r="J44" s="199"/>
      <c r="K44" s="199"/>
      <c r="L44" s="204"/>
    </row>
    <row r="45" spans="1:12" ht="14.25" customHeight="1">
      <c r="A45" s="82" t="s">
        <v>92</v>
      </c>
      <c r="B45" s="51">
        <v>26</v>
      </c>
      <c r="C45" s="51" t="s">
        <v>93</v>
      </c>
      <c r="D45" s="77"/>
      <c r="E45" s="77"/>
      <c r="F45" s="77"/>
      <c r="G45" s="78"/>
      <c r="H45" s="78"/>
      <c r="I45" s="78"/>
      <c r="J45" s="75">
        <f aca="true" t="shared" si="8" ref="J45:L46">D45+G45</f>
        <v>0</v>
      </c>
      <c r="K45" s="75">
        <f t="shared" si="8"/>
        <v>0</v>
      </c>
      <c r="L45" s="76">
        <f t="shared" si="8"/>
        <v>0</v>
      </c>
    </row>
    <row r="46" spans="1:12" ht="14.25" customHeight="1" thickBot="1">
      <c r="A46" s="92" t="s">
        <v>94</v>
      </c>
      <c r="B46" s="59">
        <v>27</v>
      </c>
      <c r="C46" s="59" t="s">
        <v>95</v>
      </c>
      <c r="D46" s="115"/>
      <c r="E46" s="115"/>
      <c r="F46" s="115"/>
      <c r="G46" s="116"/>
      <c r="H46" s="116"/>
      <c r="I46" s="116"/>
      <c r="J46" s="79">
        <f t="shared" si="8"/>
        <v>0</v>
      </c>
      <c r="K46" s="79">
        <f t="shared" si="8"/>
        <v>0</v>
      </c>
      <c r="L46" s="80">
        <f t="shared" si="8"/>
        <v>0</v>
      </c>
    </row>
    <row r="47" spans="1:12" s="101" customFormat="1" ht="3.75" customHeight="1" thickBot="1">
      <c r="A47" s="103"/>
      <c r="B47" s="104"/>
      <c r="C47" s="104"/>
      <c r="D47" s="113"/>
      <c r="E47" s="113"/>
      <c r="F47" s="113"/>
      <c r="G47" s="113"/>
      <c r="H47" s="113"/>
      <c r="I47" s="113"/>
      <c r="J47" s="113"/>
      <c r="K47" s="113"/>
      <c r="L47" s="114"/>
    </row>
    <row r="48" spans="1:12" ht="18" customHeight="1">
      <c r="A48" s="27" t="s">
        <v>96</v>
      </c>
      <c r="B48" s="58">
        <v>28</v>
      </c>
      <c r="C48" s="58" t="s">
        <v>97</v>
      </c>
      <c r="D48" s="73"/>
      <c r="E48" s="73"/>
      <c r="F48" s="73"/>
      <c r="G48" s="74"/>
      <c r="H48" s="74"/>
      <c r="I48" s="74"/>
      <c r="J48" s="41">
        <f aca="true" t="shared" si="9" ref="J48:L49">D48+G48</f>
        <v>0</v>
      </c>
      <c r="K48" s="41">
        <f t="shared" si="9"/>
        <v>0</v>
      </c>
      <c r="L48" s="42">
        <f t="shared" si="9"/>
        <v>0</v>
      </c>
    </row>
    <row r="49" spans="1:12" ht="15.75">
      <c r="A49" s="82" t="s">
        <v>44</v>
      </c>
      <c r="B49" s="203">
        <v>29</v>
      </c>
      <c r="C49" s="203" t="s">
        <v>100</v>
      </c>
      <c r="D49" s="202"/>
      <c r="E49" s="202"/>
      <c r="F49" s="202"/>
      <c r="G49" s="201"/>
      <c r="H49" s="201"/>
      <c r="I49" s="201"/>
      <c r="J49" s="199">
        <f t="shared" si="9"/>
        <v>0</v>
      </c>
      <c r="K49" s="199">
        <f t="shared" si="9"/>
        <v>0</v>
      </c>
      <c r="L49" s="204">
        <f t="shared" si="9"/>
        <v>0</v>
      </c>
    </row>
    <row r="50" spans="1:12" ht="15.75">
      <c r="A50" s="82" t="s">
        <v>98</v>
      </c>
      <c r="B50" s="203"/>
      <c r="C50" s="203"/>
      <c r="D50" s="202"/>
      <c r="E50" s="202"/>
      <c r="F50" s="202"/>
      <c r="G50" s="201"/>
      <c r="H50" s="201"/>
      <c r="I50" s="201"/>
      <c r="J50" s="199"/>
      <c r="K50" s="199"/>
      <c r="L50" s="204"/>
    </row>
    <row r="51" spans="1:12" ht="31.5">
      <c r="A51" s="82" t="s">
        <v>99</v>
      </c>
      <c r="B51" s="203"/>
      <c r="C51" s="203"/>
      <c r="D51" s="202"/>
      <c r="E51" s="202"/>
      <c r="F51" s="202"/>
      <c r="G51" s="201"/>
      <c r="H51" s="201"/>
      <c r="I51" s="201"/>
      <c r="J51" s="199"/>
      <c r="K51" s="199"/>
      <c r="L51" s="204"/>
    </row>
    <row r="52" spans="1:12" ht="15.75">
      <c r="A52" s="82" t="s">
        <v>101</v>
      </c>
      <c r="B52" s="51">
        <v>30</v>
      </c>
      <c r="C52" s="51" t="s">
        <v>102</v>
      </c>
      <c r="D52" s="77"/>
      <c r="E52" s="77"/>
      <c r="F52" s="77"/>
      <c r="G52" s="78"/>
      <c r="H52" s="78"/>
      <c r="I52" s="78"/>
      <c r="J52" s="75">
        <f aca="true" t="shared" si="10" ref="J52:L53">D52+G52</f>
        <v>0</v>
      </c>
      <c r="K52" s="75">
        <f t="shared" si="10"/>
        <v>0</v>
      </c>
      <c r="L52" s="76">
        <f t="shared" si="10"/>
        <v>0</v>
      </c>
    </row>
    <row r="53" spans="1:12" ht="15.75">
      <c r="A53" s="83" t="s">
        <v>44</v>
      </c>
      <c r="B53" s="203">
        <v>31</v>
      </c>
      <c r="C53" s="203" t="s">
        <v>104</v>
      </c>
      <c r="D53" s="202"/>
      <c r="E53" s="202"/>
      <c r="F53" s="202"/>
      <c r="G53" s="201"/>
      <c r="H53" s="201"/>
      <c r="I53" s="201"/>
      <c r="J53" s="199">
        <f t="shared" si="10"/>
        <v>0</v>
      </c>
      <c r="K53" s="199">
        <f t="shared" si="10"/>
        <v>0</v>
      </c>
      <c r="L53" s="204">
        <f t="shared" si="10"/>
        <v>0</v>
      </c>
    </row>
    <row r="54" spans="1:12" ht="15.75">
      <c r="A54" s="83" t="s">
        <v>103</v>
      </c>
      <c r="B54" s="203"/>
      <c r="C54" s="203"/>
      <c r="D54" s="202"/>
      <c r="E54" s="202"/>
      <c r="F54" s="202"/>
      <c r="G54" s="201"/>
      <c r="H54" s="201"/>
      <c r="I54" s="201"/>
      <c r="J54" s="199"/>
      <c r="K54" s="199"/>
      <c r="L54" s="204"/>
    </row>
    <row r="55" spans="1:12" ht="33" customHeight="1">
      <c r="A55" s="84" t="s">
        <v>105</v>
      </c>
      <c r="B55" s="51">
        <v>32</v>
      </c>
      <c r="C55" s="51" t="s">
        <v>106</v>
      </c>
      <c r="D55" s="77"/>
      <c r="E55" s="77"/>
      <c r="F55" s="77"/>
      <c r="G55" s="78"/>
      <c r="H55" s="78"/>
      <c r="I55" s="78"/>
      <c r="J55" s="75">
        <f aca="true" t="shared" si="11" ref="J55:L59">D55+G55</f>
        <v>0</v>
      </c>
      <c r="K55" s="75">
        <f t="shared" si="11"/>
        <v>0</v>
      </c>
      <c r="L55" s="76">
        <f t="shared" si="11"/>
        <v>0</v>
      </c>
    </row>
    <row r="56" spans="1:12" ht="31.5">
      <c r="A56" s="83" t="s">
        <v>107</v>
      </c>
      <c r="B56" s="51">
        <v>33</v>
      </c>
      <c r="C56" s="51" t="s">
        <v>108</v>
      </c>
      <c r="D56" s="77"/>
      <c r="E56" s="77"/>
      <c r="F56" s="77"/>
      <c r="G56" s="78"/>
      <c r="H56" s="78"/>
      <c r="I56" s="78"/>
      <c r="J56" s="75">
        <f t="shared" si="11"/>
        <v>0</v>
      </c>
      <c r="K56" s="75">
        <f t="shared" si="11"/>
        <v>0</v>
      </c>
      <c r="L56" s="76">
        <f t="shared" si="11"/>
        <v>0</v>
      </c>
    </row>
    <row r="57" spans="1:12" ht="15.75">
      <c r="A57" s="82" t="s">
        <v>109</v>
      </c>
      <c r="B57" s="51">
        <v>34</v>
      </c>
      <c r="C57" s="51" t="s">
        <v>110</v>
      </c>
      <c r="D57" s="77"/>
      <c r="E57" s="77"/>
      <c r="F57" s="77"/>
      <c r="G57" s="78"/>
      <c r="H57" s="78"/>
      <c r="I57" s="78"/>
      <c r="J57" s="75">
        <f t="shared" si="11"/>
        <v>0</v>
      </c>
      <c r="K57" s="75">
        <f t="shared" si="11"/>
        <v>0</v>
      </c>
      <c r="L57" s="76">
        <f t="shared" si="11"/>
        <v>0</v>
      </c>
    </row>
    <row r="58" spans="1:12" ht="15.75">
      <c r="A58" s="82" t="s">
        <v>111</v>
      </c>
      <c r="B58" s="51">
        <v>35</v>
      </c>
      <c r="C58" s="51" t="s">
        <v>112</v>
      </c>
      <c r="D58" s="77"/>
      <c r="E58" s="77"/>
      <c r="F58" s="77"/>
      <c r="G58" s="78"/>
      <c r="H58" s="78"/>
      <c r="I58" s="78"/>
      <c r="J58" s="75">
        <f t="shared" si="11"/>
        <v>0</v>
      </c>
      <c r="K58" s="75">
        <f t="shared" si="11"/>
        <v>0</v>
      </c>
      <c r="L58" s="76">
        <f t="shared" si="11"/>
        <v>0</v>
      </c>
    </row>
    <row r="59" spans="1:12" ht="15.75">
      <c r="A59" s="85" t="s">
        <v>44</v>
      </c>
      <c r="B59" s="203">
        <v>36</v>
      </c>
      <c r="C59" s="203" t="s">
        <v>114</v>
      </c>
      <c r="D59" s="202"/>
      <c r="E59" s="202"/>
      <c r="F59" s="202"/>
      <c r="G59" s="201"/>
      <c r="H59" s="201"/>
      <c r="I59" s="201"/>
      <c r="J59" s="199">
        <f t="shared" si="11"/>
        <v>0</v>
      </c>
      <c r="K59" s="199">
        <f t="shared" si="11"/>
        <v>0</v>
      </c>
      <c r="L59" s="204">
        <f t="shared" si="11"/>
        <v>0</v>
      </c>
    </row>
    <row r="60" spans="1:12" ht="78.75">
      <c r="A60" s="85" t="s">
        <v>113</v>
      </c>
      <c r="B60" s="203"/>
      <c r="C60" s="203"/>
      <c r="D60" s="202"/>
      <c r="E60" s="202"/>
      <c r="F60" s="202"/>
      <c r="G60" s="201"/>
      <c r="H60" s="201"/>
      <c r="I60" s="201"/>
      <c r="J60" s="199"/>
      <c r="K60" s="199"/>
      <c r="L60" s="204"/>
    </row>
    <row r="61" spans="1:12" ht="32.25" thickBot="1">
      <c r="A61" s="94" t="s">
        <v>115</v>
      </c>
      <c r="B61" s="59">
        <v>37</v>
      </c>
      <c r="C61" s="59" t="s">
        <v>116</v>
      </c>
      <c r="D61" s="115"/>
      <c r="E61" s="115"/>
      <c r="F61" s="115"/>
      <c r="G61" s="116"/>
      <c r="H61" s="116"/>
      <c r="I61" s="116"/>
      <c r="J61" s="79">
        <f>D61+G61</f>
        <v>0</v>
      </c>
      <c r="K61" s="79">
        <f>E61+H61</f>
        <v>0</v>
      </c>
      <c r="L61" s="80">
        <f>F61+I61</f>
        <v>0</v>
      </c>
    </row>
    <row r="62" spans="1:12" s="101" customFormat="1" ht="3.75" customHeight="1" thickBot="1">
      <c r="A62" s="105"/>
      <c r="B62" s="104"/>
      <c r="C62" s="104"/>
      <c r="D62" s="113"/>
      <c r="E62" s="113"/>
      <c r="F62" s="113"/>
      <c r="G62" s="113"/>
      <c r="H62" s="113"/>
      <c r="I62" s="113"/>
      <c r="J62" s="113"/>
      <c r="K62" s="113"/>
      <c r="L62" s="114"/>
    </row>
    <row r="63" spans="1:12" ht="15.75">
      <c r="A63" s="91" t="s">
        <v>117</v>
      </c>
      <c r="B63" s="58">
        <v>38</v>
      </c>
      <c r="C63" s="58" t="s">
        <v>118</v>
      </c>
      <c r="D63" s="73"/>
      <c r="E63" s="73"/>
      <c r="F63" s="73"/>
      <c r="G63" s="74"/>
      <c r="H63" s="74"/>
      <c r="I63" s="74"/>
      <c r="J63" s="41">
        <f aca="true" t="shared" si="12" ref="J63:L64">D63+G63</f>
        <v>0</v>
      </c>
      <c r="K63" s="41">
        <f t="shared" si="12"/>
        <v>0</v>
      </c>
      <c r="L63" s="42">
        <f t="shared" si="12"/>
        <v>0</v>
      </c>
    </row>
    <row r="64" spans="1:12" ht="15.75">
      <c r="A64" s="82" t="s">
        <v>44</v>
      </c>
      <c r="B64" s="203">
        <v>39</v>
      </c>
      <c r="C64" s="203" t="s">
        <v>120</v>
      </c>
      <c r="D64" s="202"/>
      <c r="E64" s="202"/>
      <c r="F64" s="202"/>
      <c r="G64" s="201"/>
      <c r="H64" s="201"/>
      <c r="I64" s="201"/>
      <c r="J64" s="199">
        <f t="shared" si="12"/>
        <v>0</v>
      </c>
      <c r="K64" s="199">
        <f t="shared" si="12"/>
        <v>0</v>
      </c>
      <c r="L64" s="204">
        <f t="shared" si="12"/>
        <v>0</v>
      </c>
    </row>
    <row r="65" spans="1:12" ht="15.75">
      <c r="A65" s="82" t="s">
        <v>119</v>
      </c>
      <c r="B65" s="203"/>
      <c r="C65" s="203"/>
      <c r="D65" s="202"/>
      <c r="E65" s="202"/>
      <c r="F65" s="202"/>
      <c r="G65" s="201"/>
      <c r="H65" s="201"/>
      <c r="I65" s="201"/>
      <c r="J65" s="199"/>
      <c r="K65" s="199"/>
      <c r="L65" s="204"/>
    </row>
    <row r="66" spans="1:12" ht="31.5">
      <c r="A66" s="82" t="s">
        <v>121</v>
      </c>
      <c r="B66" s="51">
        <v>40</v>
      </c>
      <c r="C66" s="51" t="s">
        <v>122</v>
      </c>
      <c r="D66" s="77"/>
      <c r="E66" s="77"/>
      <c r="F66" s="77"/>
      <c r="G66" s="78"/>
      <c r="H66" s="78"/>
      <c r="I66" s="78"/>
      <c r="J66" s="75">
        <f aca="true" t="shared" si="13" ref="J66:L67">D66+G66</f>
        <v>0</v>
      </c>
      <c r="K66" s="75">
        <f t="shared" si="13"/>
        <v>0</v>
      </c>
      <c r="L66" s="76">
        <f t="shared" si="13"/>
        <v>0</v>
      </c>
    </row>
    <row r="67" spans="1:12" ht="48" customHeight="1" thickBot="1">
      <c r="A67" s="92" t="s">
        <v>123</v>
      </c>
      <c r="B67" s="59">
        <v>41</v>
      </c>
      <c r="C67" s="59" t="s">
        <v>124</v>
      </c>
      <c r="D67" s="115"/>
      <c r="E67" s="115"/>
      <c r="F67" s="115"/>
      <c r="G67" s="116"/>
      <c r="H67" s="116"/>
      <c r="I67" s="116"/>
      <c r="J67" s="79">
        <f t="shared" si="13"/>
        <v>0</v>
      </c>
      <c r="K67" s="79">
        <f t="shared" si="13"/>
        <v>0</v>
      </c>
      <c r="L67" s="80">
        <f t="shared" si="13"/>
        <v>0</v>
      </c>
    </row>
    <row r="68" spans="1:12" s="101" customFormat="1" ht="3.75" customHeight="1" thickBot="1">
      <c r="A68" s="103"/>
      <c r="B68" s="104"/>
      <c r="C68" s="104"/>
      <c r="D68" s="113"/>
      <c r="E68" s="113"/>
      <c r="F68" s="113"/>
      <c r="G68" s="113"/>
      <c r="H68" s="113"/>
      <c r="I68" s="113"/>
      <c r="J68" s="113"/>
      <c r="K68" s="113"/>
      <c r="L68" s="114"/>
    </row>
    <row r="69" spans="1:12" ht="15.75">
      <c r="A69" s="91" t="s">
        <v>125</v>
      </c>
      <c r="B69" s="58">
        <v>42</v>
      </c>
      <c r="C69" s="58" t="s">
        <v>126</v>
      </c>
      <c r="D69" s="73"/>
      <c r="E69" s="73"/>
      <c r="F69" s="73"/>
      <c r="G69" s="74"/>
      <c r="H69" s="74"/>
      <c r="I69" s="74"/>
      <c r="J69" s="41">
        <f aca="true" t="shared" si="14" ref="J69:L70">D69+G69</f>
        <v>0</v>
      </c>
      <c r="K69" s="41">
        <f t="shared" si="14"/>
        <v>0</v>
      </c>
      <c r="L69" s="42">
        <f t="shared" si="14"/>
        <v>0</v>
      </c>
    </row>
    <row r="70" spans="1:12" ht="15.75">
      <c r="A70" s="82" t="s">
        <v>44</v>
      </c>
      <c r="B70" s="203">
        <v>43</v>
      </c>
      <c r="C70" s="203" t="s">
        <v>128</v>
      </c>
      <c r="D70" s="202"/>
      <c r="E70" s="202"/>
      <c r="F70" s="202"/>
      <c r="G70" s="201"/>
      <c r="H70" s="201"/>
      <c r="I70" s="201"/>
      <c r="J70" s="199">
        <f t="shared" si="14"/>
        <v>0</v>
      </c>
      <c r="K70" s="199">
        <f t="shared" si="14"/>
        <v>0</v>
      </c>
      <c r="L70" s="204">
        <f t="shared" si="14"/>
        <v>0</v>
      </c>
    </row>
    <row r="71" spans="1:12" ht="31.5">
      <c r="A71" s="82" t="s">
        <v>127</v>
      </c>
      <c r="B71" s="203"/>
      <c r="C71" s="203"/>
      <c r="D71" s="202"/>
      <c r="E71" s="202"/>
      <c r="F71" s="202"/>
      <c r="G71" s="201"/>
      <c r="H71" s="201"/>
      <c r="I71" s="201"/>
      <c r="J71" s="199"/>
      <c r="K71" s="199"/>
      <c r="L71" s="204"/>
    </row>
    <row r="72" spans="1:12" ht="15.75">
      <c r="A72" s="82" t="s">
        <v>129</v>
      </c>
      <c r="B72" s="51">
        <v>44</v>
      </c>
      <c r="C72" s="51" t="s">
        <v>130</v>
      </c>
      <c r="D72" s="77"/>
      <c r="E72" s="77"/>
      <c r="F72" s="77"/>
      <c r="G72" s="78"/>
      <c r="H72" s="78"/>
      <c r="I72" s="78"/>
      <c r="J72" s="75">
        <f aca="true" t="shared" si="15" ref="J72:L74">D72+G72</f>
        <v>0</v>
      </c>
      <c r="K72" s="75">
        <f t="shared" si="15"/>
        <v>0</v>
      </c>
      <c r="L72" s="76">
        <f t="shared" si="15"/>
        <v>0</v>
      </c>
    </row>
    <row r="73" spans="1:12" ht="31.5">
      <c r="A73" s="82" t="s">
        <v>131</v>
      </c>
      <c r="B73" s="51">
        <v>45</v>
      </c>
      <c r="C73" s="51" t="s">
        <v>132</v>
      </c>
      <c r="D73" s="77"/>
      <c r="E73" s="77"/>
      <c r="F73" s="77"/>
      <c r="G73" s="78"/>
      <c r="H73" s="78"/>
      <c r="I73" s="78"/>
      <c r="J73" s="75">
        <f t="shared" si="15"/>
        <v>0</v>
      </c>
      <c r="K73" s="75">
        <f t="shared" si="15"/>
        <v>0</v>
      </c>
      <c r="L73" s="76">
        <f t="shared" si="15"/>
        <v>0</v>
      </c>
    </row>
    <row r="74" spans="1:12" ht="16.5" thickBot="1">
      <c r="A74" s="92" t="s">
        <v>133</v>
      </c>
      <c r="B74" s="59">
        <v>46</v>
      </c>
      <c r="C74" s="59" t="s">
        <v>134</v>
      </c>
      <c r="D74" s="115"/>
      <c r="E74" s="115"/>
      <c r="F74" s="115"/>
      <c r="G74" s="116"/>
      <c r="H74" s="116"/>
      <c r="I74" s="116"/>
      <c r="J74" s="79">
        <f t="shared" si="15"/>
        <v>0</v>
      </c>
      <c r="K74" s="79">
        <f t="shared" si="15"/>
        <v>0</v>
      </c>
      <c r="L74" s="80">
        <f t="shared" si="15"/>
        <v>0</v>
      </c>
    </row>
    <row r="75" spans="1:12" s="101" customFormat="1" ht="3.75" customHeight="1" thickBot="1">
      <c r="A75" s="103"/>
      <c r="B75" s="104"/>
      <c r="C75" s="104"/>
      <c r="D75" s="113"/>
      <c r="E75" s="113"/>
      <c r="F75" s="113"/>
      <c r="G75" s="113"/>
      <c r="H75" s="113"/>
      <c r="I75" s="113"/>
      <c r="J75" s="113"/>
      <c r="K75" s="113"/>
      <c r="L75" s="114"/>
    </row>
    <row r="76" spans="1:12" ht="15.75">
      <c r="A76" s="91" t="s">
        <v>135</v>
      </c>
      <c r="B76" s="58">
        <v>47</v>
      </c>
      <c r="C76" s="58" t="s">
        <v>136</v>
      </c>
      <c r="D76" s="73"/>
      <c r="E76" s="73"/>
      <c r="F76" s="73"/>
      <c r="G76" s="74"/>
      <c r="H76" s="74"/>
      <c r="I76" s="74"/>
      <c r="J76" s="41">
        <f>D76+G76</f>
        <v>0</v>
      </c>
      <c r="K76" s="41">
        <f>E76+H76</f>
        <v>0</v>
      </c>
      <c r="L76" s="42">
        <f>F76+I76</f>
        <v>0</v>
      </c>
    </row>
    <row r="77" spans="1:12" ht="15.75">
      <c r="A77" s="82" t="s">
        <v>44</v>
      </c>
      <c r="B77" s="203">
        <v>48</v>
      </c>
      <c r="C77" s="203" t="s">
        <v>138</v>
      </c>
      <c r="D77" s="202"/>
      <c r="E77" s="202"/>
      <c r="F77" s="202"/>
      <c r="G77" s="200"/>
      <c r="H77" s="200"/>
      <c r="I77" s="200"/>
      <c r="J77" s="199">
        <f>D77</f>
        <v>0</v>
      </c>
      <c r="K77" s="199">
        <f>E77</f>
        <v>0</v>
      </c>
      <c r="L77" s="204">
        <f>F77</f>
        <v>0</v>
      </c>
    </row>
    <row r="78" spans="1:12" ht="18.75" customHeight="1">
      <c r="A78" s="82" t="s">
        <v>137</v>
      </c>
      <c r="B78" s="203"/>
      <c r="C78" s="203"/>
      <c r="D78" s="202"/>
      <c r="E78" s="202"/>
      <c r="F78" s="202"/>
      <c r="G78" s="200"/>
      <c r="H78" s="200"/>
      <c r="I78" s="200"/>
      <c r="J78" s="199"/>
      <c r="K78" s="199"/>
      <c r="L78" s="204"/>
    </row>
    <row r="79" spans="1:12" ht="31.5">
      <c r="A79" s="82" t="s">
        <v>139</v>
      </c>
      <c r="B79" s="51">
        <v>49</v>
      </c>
      <c r="C79" s="51" t="s">
        <v>140</v>
      </c>
      <c r="D79" s="109"/>
      <c r="E79" s="109"/>
      <c r="F79" s="109"/>
      <c r="G79" s="78"/>
      <c r="H79" s="78"/>
      <c r="I79" s="78"/>
      <c r="J79" s="75">
        <f aca="true" t="shared" si="16" ref="J79:L80">G79</f>
        <v>0</v>
      </c>
      <c r="K79" s="75">
        <f t="shared" si="16"/>
        <v>0</v>
      </c>
      <c r="L79" s="76">
        <f t="shared" si="16"/>
        <v>0</v>
      </c>
    </row>
    <row r="80" spans="1:12" ht="32.25" thickBot="1">
      <c r="A80" s="92" t="s">
        <v>141</v>
      </c>
      <c r="B80" s="59">
        <v>50</v>
      </c>
      <c r="C80" s="59" t="s">
        <v>142</v>
      </c>
      <c r="D80" s="126"/>
      <c r="E80" s="126"/>
      <c r="F80" s="126"/>
      <c r="G80" s="116"/>
      <c r="H80" s="116"/>
      <c r="I80" s="116"/>
      <c r="J80" s="79">
        <f t="shared" si="16"/>
        <v>0</v>
      </c>
      <c r="K80" s="79">
        <f t="shared" si="16"/>
        <v>0</v>
      </c>
      <c r="L80" s="80">
        <f t="shared" si="16"/>
        <v>0</v>
      </c>
    </row>
    <row r="81" spans="1:12" s="101" customFormat="1" ht="3.75" customHeight="1" thickBot="1">
      <c r="A81" s="102"/>
      <c r="B81" s="99"/>
      <c r="C81" s="99"/>
      <c r="D81" s="117"/>
      <c r="E81" s="117"/>
      <c r="F81" s="117"/>
      <c r="G81" s="117"/>
      <c r="H81" s="117"/>
      <c r="I81" s="117"/>
      <c r="J81" s="117"/>
      <c r="K81" s="117"/>
      <c r="L81" s="118"/>
    </row>
    <row r="82" spans="1:12" ht="16.5" thickBot="1">
      <c r="A82" s="95" t="s">
        <v>143</v>
      </c>
      <c r="B82" s="96">
        <v>51</v>
      </c>
      <c r="C82" s="97"/>
      <c r="D82" s="119"/>
      <c r="E82" s="119"/>
      <c r="F82" s="119"/>
      <c r="G82" s="120"/>
      <c r="H82" s="120"/>
      <c r="I82" s="120"/>
      <c r="J82" s="121">
        <f>D82+G82</f>
        <v>0</v>
      </c>
      <c r="K82" s="121">
        <f>E82+H82</f>
        <v>0</v>
      </c>
      <c r="L82" s="122">
        <f>F82+I82</f>
        <v>0</v>
      </c>
    </row>
    <row r="83" spans="1:12" s="101" customFormat="1" ht="3.75" customHeight="1" thickBot="1">
      <c r="A83" s="98"/>
      <c r="B83" s="99"/>
      <c r="C83" s="100"/>
      <c r="D83" s="117"/>
      <c r="E83" s="117"/>
      <c r="F83" s="117"/>
      <c r="G83" s="117"/>
      <c r="H83" s="117"/>
      <c r="I83" s="117"/>
      <c r="J83" s="117"/>
      <c r="K83" s="117"/>
      <c r="L83" s="118"/>
    </row>
    <row r="84" spans="1:12" ht="16.5" thickBot="1">
      <c r="A84" s="49" t="s">
        <v>3</v>
      </c>
      <c r="B84" s="54">
        <v>52</v>
      </c>
      <c r="C84" s="86"/>
      <c r="D84" s="123">
        <f aca="true" t="shared" si="17" ref="D84:I84">D8+D12+D29+D33+D38+D42+D48+D63+D69+D76+D82</f>
        <v>0</v>
      </c>
      <c r="E84" s="123">
        <f t="shared" si="17"/>
        <v>0</v>
      </c>
      <c r="F84" s="123">
        <f t="shared" si="17"/>
        <v>0</v>
      </c>
      <c r="G84" s="124">
        <f t="shared" si="17"/>
        <v>0</v>
      </c>
      <c r="H84" s="124">
        <f t="shared" si="17"/>
        <v>0</v>
      </c>
      <c r="I84" s="124">
        <f t="shared" si="17"/>
        <v>0</v>
      </c>
      <c r="J84" s="121">
        <f>D84+G84</f>
        <v>0</v>
      </c>
      <c r="K84" s="121">
        <f>E84+H84</f>
        <v>0</v>
      </c>
      <c r="L84" s="122">
        <f>F84+I84</f>
        <v>0</v>
      </c>
    </row>
    <row r="85" ht="9" customHeight="1"/>
    <row r="86" spans="1:9" ht="15.75">
      <c r="A86" s="125" t="s">
        <v>164</v>
      </c>
      <c r="B86" s="125"/>
      <c r="C86" s="125"/>
      <c r="D86" s="125"/>
      <c r="E86" s="125"/>
      <c r="F86" s="125"/>
      <c r="G86" s="125"/>
      <c r="H86" s="125"/>
      <c r="I86" s="125"/>
    </row>
    <row r="87" spans="1:9" ht="15.75">
      <c r="A87" s="222" t="s">
        <v>144</v>
      </c>
      <c r="B87" s="222"/>
      <c r="C87" s="222"/>
      <c r="D87" s="222"/>
      <c r="E87" s="222"/>
      <c r="F87" s="222"/>
      <c r="G87" s="222"/>
      <c r="H87" s="127">
        <f>H88+J88</f>
        <v>0</v>
      </c>
      <c r="I87" s="125" t="s">
        <v>145</v>
      </c>
    </row>
    <row r="88" spans="1:11" ht="15.75">
      <c r="A88" s="125"/>
      <c r="F88" s="222" t="s">
        <v>146</v>
      </c>
      <c r="G88" s="222"/>
      <c r="H88" s="130"/>
      <c r="I88" s="125" t="s">
        <v>147</v>
      </c>
      <c r="J88" s="129"/>
      <c r="K88" s="125" t="s">
        <v>148</v>
      </c>
    </row>
  </sheetData>
  <sheetProtection/>
  <protectedRanges>
    <protectedRange sqref="D82:I82" name="t600016"/>
    <protectedRange sqref="G79:I80" name="t600015"/>
    <protectedRange sqref="D77:F78" name="t600014"/>
    <protectedRange sqref="D76:I76" name="t600013"/>
    <protectedRange sqref="D42:I46" name="t60009"/>
    <protectedRange sqref="D38:I40" name="t60008"/>
    <protectedRange sqref="D27:I27" name="t60005"/>
    <protectedRange sqref="D26:F26" name="t60004"/>
    <protectedRange sqref="G22:I25" name="t60003"/>
    <protectedRange sqref="D12:I21" name="t60002"/>
    <protectedRange sqref="D8:I10" name="t60001"/>
    <protectedRange sqref="D29:I31" name="t60006"/>
    <protectedRange sqref="D33:I36" name="t60007"/>
    <protectedRange sqref="D48:I61" name="t600010"/>
    <protectedRange sqref="D63:I67" name="t600011"/>
    <protectedRange sqref="D69:I74" name="t600012"/>
    <protectedRange sqref="H88 J88" name="t6001"/>
  </protectedRanges>
  <mergeCells count="152">
    <mergeCell ref="L77:L78"/>
    <mergeCell ref="A87:G87"/>
    <mergeCell ref="B77:B78"/>
    <mergeCell ref="C77:C78"/>
    <mergeCell ref="D77:D78"/>
    <mergeCell ref="E77:E78"/>
    <mergeCell ref="J70:J71"/>
    <mergeCell ref="K70:K71"/>
    <mergeCell ref="L70:L71"/>
    <mergeCell ref="F88:G88"/>
    <mergeCell ref="H77:H78"/>
    <mergeCell ref="I77:I78"/>
    <mergeCell ref="J77:J78"/>
    <mergeCell ref="F77:F78"/>
    <mergeCell ref="G77:G78"/>
    <mergeCell ref="K77:K78"/>
    <mergeCell ref="L64:L65"/>
    <mergeCell ref="H70:H71"/>
    <mergeCell ref="I70:I71"/>
    <mergeCell ref="F70:F71"/>
    <mergeCell ref="F64:F65"/>
    <mergeCell ref="H64:H65"/>
    <mergeCell ref="I64:I65"/>
    <mergeCell ref="J64:J65"/>
    <mergeCell ref="K64:K65"/>
    <mergeCell ref="G70:G71"/>
    <mergeCell ref="B64:B65"/>
    <mergeCell ref="C64:C65"/>
    <mergeCell ref="D64:D65"/>
    <mergeCell ref="E64:E65"/>
    <mergeCell ref="B70:B71"/>
    <mergeCell ref="C70:C71"/>
    <mergeCell ref="D70:D71"/>
    <mergeCell ref="E70:E71"/>
    <mergeCell ref="G59:G60"/>
    <mergeCell ref="H59:H60"/>
    <mergeCell ref="I59:I60"/>
    <mergeCell ref="G64:G65"/>
    <mergeCell ref="L59:L60"/>
    <mergeCell ref="H53:H54"/>
    <mergeCell ref="I53:I54"/>
    <mergeCell ref="J53:J54"/>
    <mergeCell ref="K53:K54"/>
    <mergeCell ref="L53:L54"/>
    <mergeCell ref="J59:J60"/>
    <mergeCell ref="K59:K60"/>
    <mergeCell ref="F59:F60"/>
    <mergeCell ref="B53:B54"/>
    <mergeCell ref="C53:C54"/>
    <mergeCell ref="D53:D54"/>
    <mergeCell ref="E53:E54"/>
    <mergeCell ref="B59:B60"/>
    <mergeCell ref="C59:C60"/>
    <mergeCell ref="D59:D60"/>
    <mergeCell ref="E59:E60"/>
    <mergeCell ref="F53:F54"/>
    <mergeCell ref="K49:K51"/>
    <mergeCell ref="L49:L51"/>
    <mergeCell ref="G49:G51"/>
    <mergeCell ref="G53:G54"/>
    <mergeCell ref="H49:H51"/>
    <mergeCell ref="I49:I51"/>
    <mergeCell ref="J49:J51"/>
    <mergeCell ref="L43:L44"/>
    <mergeCell ref="G34:G35"/>
    <mergeCell ref="G43:G44"/>
    <mergeCell ref="J39:J40"/>
    <mergeCell ref="K39:K40"/>
    <mergeCell ref="L39:L40"/>
    <mergeCell ref="H43:H44"/>
    <mergeCell ref="I43:I44"/>
    <mergeCell ref="J43:J44"/>
    <mergeCell ref="K43:K44"/>
    <mergeCell ref="D49:D51"/>
    <mergeCell ref="E49:E51"/>
    <mergeCell ref="F49:F51"/>
    <mergeCell ref="B43:B44"/>
    <mergeCell ref="C43:C44"/>
    <mergeCell ref="D43:D44"/>
    <mergeCell ref="E43:E44"/>
    <mergeCell ref="F43:F44"/>
    <mergeCell ref="B34:B35"/>
    <mergeCell ref="C34:C35"/>
    <mergeCell ref="B49:B51"/>
    <mergeCell ref="C49:C51"/>
    <mergeCell ref="B39:B40"/>
    <mergeCell ref="C39:C40"/>
    <mergeCell ref="D39:D40"/>
    <mergeCell ref="E39:E40"/>
    <mergeCell ref="H39:H40"/>
    <mergeCell ref="I39:I40"/>
    <mergeCell ref="G39:G40"/>
    <mergeCell ref="F39:F40"/>
    <mergeCell ref="L34:L35"/>
    <mergeCell ref="I9:I10"/>
    <mergeCell ref="J9:J10"/>
    <mergeCell ref="K9:K10"/>
    <mergeCell ref="L9:L10"/>
    <mergeCell ref="L30:L31"/>
    <mergeCell ref="K15:K16"/>
    <mergeCell ref="L15:L16"/>
    <mergeCell ref="I34:I35"/>
    <mergeCell ref="I15:I16"/>
    <mergeCell ref="D15:D16"/>
    <mergeCell ref="E15:E16"/>
    <mergeCell ref="J34:J35"/>
    <mergeCell ref="K34:K35"/>
    <mergeCell ref="H34:H35"/>
    <mergeCell ref="D34:D35"/>
    <mergeCell ref="E34:E35"/>
    <mergeCell ref="F34:F35"/>
    <mergeCell ref="K30:K31"/>
    <mergeCell ref="H15:H16"/>
    <mergeCell ref="J15:J16"/>
    <mergeCell ref="I30:I31"/>
    <mergeCell ref="F30:F31"/>
    <mergeCell ref="G15:G16"/>
    <mergeCell ref="J30:J31"/>
    <mergeCell ref="B9:B10"/>
    <mergeCell ref="F15:F16"/>
    <mergeCell ref="G30:G31"/>
    <mergeCell ref="H30:H31"/>
    <mergeCell ref="B30:B31"/>
    <mergeCell ref="C30:C31"/>
    <mergeCell ref="D30:D31"/>
    <mergeCell ref="E30:E31"/>
    <mergeCell ref="B15:B16"/>
    <mergeCell ref="C15:C16"/>
    <mergeCell ref="A1:L1"/>
    <mergeCell ref="A4:A5"/>
    <mergeCell ref="B4:B5"/>
    <mergeCell ref="C4:C5"/>
    <mergeCell ref="D4:F4"/>
    <mergeCell ref="G4:I4"/>
    <mergeCell ref="J4:L4"/>
    <mergeCell ref="C9:C10"/>
    <mergeCell ref="D9:D10"/>
    <mergeCell ref="E9:E10"/>
    <mergeCell ref="J13:J14"/>
    <mergeCell ref="H9:H10"/>
    <mergeCell ref="F9:F10"/>
    <mergeCell ref="G9:G10"/>
    <mergeCell ref="K13:K14"/>
    <mergeCell ref="L13:L14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.7109375" style="0" customWidth="1"/>
    <col min="2" max="2" width="59.7109375" style="0" customWidth="1"/>
  </cols>
  <sheetData>
    <row r="1" spans="2:9" ht="15">
      <c r="B1" s="231" t="s">
        <v>176</v>
      </c>
      <c r="C1" s="231"/>
      <c r="D1" s="231"/>
      <c r="E1" s="231"/>
      <c r="F1" s="231"/>
      <c r="G1" s="231"/>
      <c r="H1" s="231"/>
      <c r="I1" s="231"/>
    </row>
    <row r="2" ht="5.25" customHeight="1"/>
    <row r="3" ht="16.5" thickBot="1">
      <c r="B3" s="125" t="s">
        <v>174</v>
      </c>
    </row>
    <row r="4" spans="2:9" ht="16.5" customHeight="1">
      <c r="B4" s="217" t="s">
        <v>177</v>
      </c>
      <c r="C4" s="219" t="s">
        <v>5</v>
      </c>
      <c r="D4" s="233" t="s">
        <v>0</v>
      </c>
      <c r="E4" s="233"/>
      <c r="F4" s="233"/>
      <c r="G4" s="234" t="s">
        <v>1</v>
      </c>
      <c r="H4" s="234"/>
      <c r="I4" s="235"/>
    </row>
    <row r="5" spans="2:9" ht="32.25" thickBot="1">
      <c r="B5" s="218"/>
      <c r="C5" s="220"/>
      <c r="D5" s="87" t="s">
        <v>23</v>
      </c>
      <c r="E5" s="87" t="s">
        <v>24</v>
      </c>
      <c r="F5" s="87" t="s">
        <v>25</v>
      </c>
      <c r="G5" s="88" t="s">
        <v>23</v>
      </c>
      <c r="H5" s="88" t="s">
        <v>24</v>
      </c>
      <c r="I5" s="131" t="s">
        <v>25</v>
      </c>
    </row>
    <row r="6" spans="2:9" ht="12" customHeight="1" thickBot="1">
      <c r="B6" s="132">
        <v>1</v>
      </c>
      <c r="C6" s="132">
        <v>2</v>
      </c>
      <c r="D6" s="133">
        <v>3</v>
      </c>
      <c r="E6" s="133">
        <v>4</v>
      </c>
      <c r="F6" s="133">
        <v>5</v>
      </c>
      <c r="G6" s="134">
        <v>6</v>
      </c>
      <c r="H6" s="134">
        <v>7</v>
      </c>
      <c r="I6" s="134">
        <v>8</v>
      </c>
    </row>
    <row r="7" spans="2:9" ht="15.75">
      <c r="B7" s="56" t="s">
        <v>150</v>
      </c>
      <c r="C7" s="58">
        <v>1</v>
      </c>
      <c r="D7" s="137"/>
      <c r="E7" s="137"/>
      <c r="F7" s="137"/>
      <c r="G7" s="138"/>
      <c r="H7" s="138"/>
      <c r="I7" s="139"/>
    </row>
    <row r="8" spans="2:9" ht="15.75">
      <c r="B8" s="135" t="s">
        <v>151</v>
      </c>
      <c r="C8" s="52">
        <v>2</v>
      </c>
      <c r="D8" s="140"/>
      <c r="E8" s="140"/>
      <c r="F8" s="140"/>
      <c r="G8" s="140"/>
      <c r="H8" s="140"/>
      <c r="I8" s="141"/>
    </row>
    <row r="9" spans="2:9" ht="15.75">
      <c r="B9" s="57" t="s">
        <v>152</v>
      </c>
      <c r="C9" s="51">
        <v>3</v>
      </c>
      <c r="D9" s="142"/>
      <c r="E9" s="142"/>
      <c r="F9" s="142"/>
      <c r="G9" s="143"/>
      <c r="H9" s="143"/>
      <c r="I9" s="144"/>
    </row>
    <row r="10" spans="2:9" ht="15.75">
      <c r="B10" s="135" t="s">
        <v>153</v>
      </c>
      <c r="C10" s="52">
        <v>4</v>
      </c>
      <c r="D10" s="140"/>
      <c r="E10" s="140"/>
      <c r="F10" s="140"/>
      <c r="G10" s="140"/>
      <c r="H10" s="140"/>
      <c r="I10" s="141"/>
    </row>
    <row r="11" spans="2:9" ht="15.75">
      <c r="B11" s="57" t="s">
        <v>154</v>
      </c>
      <c r="C11" s="51">
        <v>5</v>
      </c>
      <c r="D11" s="142"/>
      <c r="E11" s="142"/>
      <c r="F11" s="142"/>
      <c r="G11" s="143"/>
      <c r="H11" s="143"/>
      <c r="I11" s="144"/>
    </row>
    <row r="12" spans="2:9" ht="31.5">
      <c r="B12" s="135" t="s">
        <v>175</v>
      </c>
      <c r="C12" s="52">
        <v>6</v>
      </c>
      <c r="D12" s="140"/>
      <c r="E12" s="140"/>
      <c r="F12" s="140"/>
      <c r="G12" s="140"/>
      <c r="H12" s="140"/>
      <c r="I12" s="141"/>
    </row>
    <row r="13" spans="2:9" ht="33" customHeight="1">
      <c r="B13" s="57" t="s">
        <v>155</v>
      </c>
      <c r="C13" s="51">
        <v>7</v>
      </c>
      <c r="D13" s="142"/>
      <c r="E13" s="142"/>
      <c r="F13" s="142"/>
      <c r="G13" s="143"/>
      <c r="H13" s="143"/>
      <c r="I13" s="144"/>
    </row>
    <row r="14" spans="2:9" ht="16.5" thickBot="1">
      <c r="B14" s="136" t="s">
        <v>156</v>
      </c>
      <c r="C14" s="53">
        <v>8</v>
      </c>
      <c r="D14" s="145"/>
      <c r="E14" s="145"/>
      <c r="F14" s="145"/>
      <c r="G14" s="145"/>
      <c r="H14" s="145"/>
      <c r="I14" s="146"/>
    </row>
    <row r="16" spans="2:9" ht="15.75">
      <c r="B16" s="225" t="s">
        <v>178</v>
      </c>
      <c r="C16" s="232"/>
      <c r="D16" s="232"/>
      <c r="E16" s="224"/>
      <c r="F16" s="224"/>
      <c r="G16" s="224"/>
      <c r="H16" s="147"/>
      <c r="I16" s="150" t="s">
        <v>157</v>
      </c>
    </row>
    <row r="17" spans="2:9" ht="18" customHeight="1">
      <c r="B17" s="223" t="s">
        <v>179</v>
      </c>
      <c r="C17" s="229"/>
      <c r="D17" s="229"/>
      <c r="E17" s="224"/>
      <c r="F17" s="224"/>
      <c r="G17" s="224"/>
      <c r="H17" s="148"/>
      <c r="I17" s="149" t="s">
        <v>157</v>
      </c>
    </row>
    <row r="18" spans="2:9" ht="31.5" customHeight="1">
      <c r="B18" s="225" t="s">
        <v>180</v>
      </c>
      <c r="C18" s="232"/>
      <c r="D18" s="232"/>
      <c r="E18" s="224"/>
      <c r="F18" s="224"/>
      <c r="G18" s="224"/>
      <c r="H18" s="147"/>
      <c r="I18" s="150" t="s">
        <v>157</v>
      </c>
    </row>
    <row r="19" spans="2:9" ht="63" customHeight="1">
      <c r="B19" s="223" t="s">
        <v>181</v>
      </c>
      <c r="C19" s="229"/>
      <c r="D19" s="229"/>
      <c r="E19" s="224"/>
      <c r="F19" s="224"/>
      <c r="G19" s="224"/>
      <c r="H19" s="148"/>
      <c r="I19" s="149" t="s">
        <v>157</v>
      </c>
    </row>
    <row r="20" spans="2:9" ht="37.5" customHeight="1">
      <c r="B20" s="226" t="s">
        <v>182</v>
      </c>
      <c r="C20" s="227"/>
      <c r="D20" s="227"/>
      <c r="E20" s="227"/>
      <c r="F20" s="227"/>
      <c r="G20" s="228"/>
      <c r="H20" s="148"/>
      <c r="I20" s="149" t="s">
        <v>157</v>
      </c>
    </row>
    <row r="21" spans="2:9" ht="20.25" customHeight="1">
      <c r="B21" s="225" t="s">
        <v>183</v>
      </c>
      <c r="C21" s="225"/>
      <c r="D21" s="225"/>
      <c r="E21" s="224"/>
      <c r="F21" s="224"/>
      <c r="G21" s="224"/>
      <c r="H21" s="147"/>
      <c r="I21" s="150"/>
    </row>
    <row r="22" spans="2:9" ht="22.5" customHeight="1">
      <c r="B22" s="223" t="s">
        <v>184</v>
      </c>
      <c r="C22" s="223"/>
      <c r="D22" s="223"/>
      <c r="E22" s="224"/>
      <c r="F22" s="224"/>
      <c r="G22" s="224"/>
      <c r="H22" s="148"/>
      <c r="I22" s="149"/>
    </row>
    <row r="23" spans="2:9" ht="31.5" customHeight="1">
      <c r="B23" s="225" t="s">
        <v>185</v>
      </c>
      <c r="C23" s="225"/>
      <c r="D23" s="225"/>
      <c r="E23" s="224"/>
      <c r="F23" s="224"/>
      <c r="G23" s="224"/>
      <c r="H23" s="147"/>
      <c r="I23" s="150" t="s">
        <v>162</v>
      </c>
    </row>
    <row r="24" spans="2:9" ht="32.25" customHeight="1">
      <c r="B24" s="223" t="s">
        <v>186</v>
      </c>
      <c r="C24" s="223"/>
      <c r="D24" s="223"/>
      <c r="E24" s="224"/>
      <c r="F24" s="224"/>
      <c r="G24" s="224"/>
      <c r="H24" s="148"/>
      <c r="I24" s="149"/>
    </row>
    <row r="25" spans="2:9" ht="18" customHeight="1">
      <c r="B25" s="225" t="s">
        <v>187</v>
      </c>
      <c r="C25" s="225"/>
      <c r="D25" s="225"/>
      <c r="E25" s="224"/>
      <c r="F25" s="224"/>
      <c r="G25" s="224"/>
      <c r="H25" s="147"/>
      <c r="I25" s="150"/>
    </row>
    <row r="26" spans="2:9" ht="32.25" customHeight="1">
      <c r="B26" s="225" t="s">
        <v>188</v>
      </c>
      <c r="C26" s="225"/>
      <c r="D26" s="225"/>
      <c r="E26" s="224"/>
      <c r="F26" s="224"/>
      <c r="G26" s="224"/>
      <c r="H26" s="147"/>
      <c r="I26" s="150" t="s">
        <v>157</v>
      </c>
    </row>
    <row r="28" spans="2:9" ht="25.5" customHeight="1">
      <c r="B28" s="230" t="s">
        <v>163</v>
      </c>
      <c r="C28" s="230"/>
      <c r="D28" s="230"/>
      <c r="E28" s="230"/>
      <c r="F28" s="230"/>
      <c r="G28" s="230"/>
      <c r="H28" s="230"/>
      <c r="I28" s="230"/>
    </row>
  </sheetData>
  <sheetProtection/>
  <protectedRanges>
    <protectedRange sqref="H16:H26" name="t70002"/>
    <protectedRange sqref="D7:I14" name="t70001"/>
  </protectedRanges>
  <mergeCells count="17">
    <mergeCell ref="B28:I28"/>
    <mergeCell ref="B1:I1"/>
    <mergeCell ref="B18:G18"/>
    <mergeCell ref="B4:B5"/>
    <mergeCell ref="C4:C5"/>
    <mergeCell ref="D4:F4"/>
    <mergeCell ref="G4:I4"/>
    <mergeCell ref="B26:G26"/>
    <mergeCell ref="B16:G16"/>
    <mergeCell ref="B17:G17"/>
    <mergeCell ref="B24:G24"/>
    <mergeCell ref="B25:G25"/>
    <mergeCell ref="B20:G20"/>
    <mergeCell ref="B19:G19"/>
    <mergeCell ref="B21:G21"/>
    <mergeCell ref="B22:G22"/>
    <mergeCell ref="B23:G23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avp</dc:creator>
  <cp:keywords/>
  <dc:description/>
  <cp:lastModifiedBy>nebolsina</cp:lastModifiedBy>
  <cp:lastPrinted>2013-08-16T11:20:10Z</cp:lastPrinted>
  <dcterms:created xsi:type="dcterms:W3CDTF">2013-07-12T09:46:34Z</dcterms:created>
  <dcterms:modified xsi:type="dcterms:W3CDTF">2013-10-09T11:15:02Z</dcterms:modified>
  <cp:category/>
  <cp:version/>
  <cp:contentType/>
  <cp:contentStatus/>
</cp:coreProperties>
</file>