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едСтатистика\ОБЩАЯ\Труд по районам 2014-2017\Труд по районам 2017г\июнь 2017\"/>
    </mc:Choice>
  </mc:AlternateContent>
  <bookViews>
    <workbookView xWindow="9585" yWindow="-15" windowWidth="9630" windowHeight="11805" activeTab="2"/>
  </bookViews>
  <sheets>
    <sheet name="Росстат" sheetId="6" r:id="rId1"/>
    <sheet name="Росстат (1)" sheetId="8" r:id="rId2"/>
    <sheet name="Калининградстат" sheetId="4" r:id="rId3"/>
    <sheet name="По месяцам" sheetId="9" r:id="rId4"/>
  </sheets>
  <calcPr calcId="152511" refMode="R1C1"/>
</workbook>
</file>

<file path=xl/calcChain.xml><?xml version="1.0" encoding="utf-8"?>
<calcChain xmlns="http://schemas.openxmlformats.org/spreadsheetml/2006/main">
  <c r="G15" i="4" l="1"/>
  <c r="G14" i="4"/>
  <c r="G13" i="4"/>
  <c r="G12" i="4"/>
  <c r="G11" i="4"/>
</calcChain>
</file>

<file path=xl/sharedStrings.xml><?xml version="1.0" encoding="utf-8"?>
<sst xmlns="http://schemas.openxmlformats.org/spreadsheetml/2006/main" count="218" uniqueCount="154">
  <si>
    <t>Рождаемость</t>
  </si>
  <si>
    <t>естественный прирост/убыль</t>
  </si>
  <si>
    <r>
      <rPr>
        <sz val="8"/>
        <rFont val="Times New Roman"/>
        <family val="1"/>
        <charset val="204"/>
      </rPr>
      <t>Показатели</t>
    </r>
  </si>
  <si>
    <r>
      <rPr>
        <sz val="8"/>
        <rFont val="Times New Roman"/>
        <family val="1"/>
        <charset val="204"/>
      </rPr>
      <t>% выполнени я "дорожной карты"</t>
    </r>
  </si>
  <si>
    <r>
      <rPr>
        <sz val="8"/>
        <rFont val="Times New Roman"/>
        <family val="1"/>
        <charset val="204"/>
      </rPr>
      <t>СЗФО</t>
    </r>
  </si>
  <si>
    <r>
      <rPr>
        <sz val="8"/>
        <rFont val="Times New Roman"/>
        <family val="1"/>
        <charset val="204"/>
      </rPr>
      <t>РФ</t>
    </r>
  </si>
  <si>
    <r>
      <rPr>
        <sz val="8"/>
        <rFont val="Times New Roman"/>
        <family val="1"/>
        <charset val="204"/>
      </rPr>
      <t>абсолютный показатель КО</t>
    </r>
  </si>
  <si>
    <r>
      <rPr>
        <sz val="8"/>
        <rFont val="Times New Roman"/>
        <family val="1"/>
        <charset val="204"/>
      </rPr>
      <t>Динамика</t>
    </r>
  </si>
  <si>
    <t>Смертность от всех причин (на 1 тыс. населения)</t>
  </si>
  <si>
    <t>Младенческая смертность   (на 1 000 родившихся)</t>
  </si>
  <si>
    <t>Смертность от отдельных причин на 100 тыс. населения</t>
  </si>
  <si>
    <t>Старость и неточно обозначенные состояния</t>
  </si>
  <si>
    <t>Болезней системы кровообращения</t>
  </si>
  <si>
    <t>Новообразований</t>
  </si>
  <si>
    <t>Болезней органов дыхания</t>
  </si>
  <si>
    <t>Болезней органов пищеварения</t>
  </si>
  <si>
    <t>От некоторых инфекционных и паразитарных болезней</t>
  </si>
  <si>
    <t>случайных отравлений алкоголем</t>
  </si>
  <si>
    <t>самоубийств</t>
  </si>
  <si>
    <t>убийств</t>
  </si>
  <si>
    <t>всех видов транспортных несчастных случаев</t>
  </si>
  <si>
    <t>в том числе : дорожно-транспортных происшествий</t>
  </si>
  <si>
    <t>от случайных утоплений</t>
  </si>
  <si>
    <t>Острого коронарного синдрома</t>
  </si>
  <si>
    <t>пневмонии</t>
  </si>
  <si>
    <t>Ишемическа болезнь сердца (I 20 -I 25)</t>
  </si>
  <si>
    <t>*ОКС :</t>
  </si>
  <si>
    <t xml:space="preserve">   Нестабильная стенокардия (I 20)</t>
  </si>
  <si>
    <t xml:space="preserve">   Острый инфаркт миокарда (I 21)</t>
  </si>
  <si>
    <t xml:space="preserve">   Повторный инфаркт миокарда (I 22)</t>
  </si>
  <si>
    <t xml:space="preserve">   Другие формы острой ишемический болезни сердца (I 24)</t>
  </si>
  <si>
    <t>Цереброваскулярные болезни (I 60 - I 69)</t>
  </si>
  <si>
    <t>** Острое нарушения мозгового кровообращения:</t>
  </si>
  <si>
    <t xml:space="preserve">   Субарахноидальное кровоизлияние (I 60)</t>
  </si>
  <si>
    <t xml:space="preserve">   Внутримозговые и другие внутричерепные кровоизлияния (I 61, I 62)</t>
  </si>
  <si>
    <t xml:space="preserve">   Инфаркт мозга (I 63)</t>
  </si>
  <si>
    <t xml:space="preserve">   Инсульт, не уточненный как кровоизлияние или инфаркт (I 64)</t>
  </si>
  <si>
    <t>Другие уточненные поражения сосудов мозга( I 65, I 66)</t>
  </si>
  <si>
    <t xml:space="preserve"> из них от туберкулеза</t>
  </si>
  <si>
    <t>в том числе злокачественных</t>
  </si>
  <si>
    <t>2016 год</t>
  </si>
  <si>
    <t>Динамика обозначенного периода 2016 к 2015</t>
  </si>
  <si>
    <t>Целевой показатель по Указу Президента РФ ("Дорожной карты") 2016 год</t>
  </si>
  <si>
    <t>в т.ч.старость</t>
  </si>
  <si>
    <t>2017 год</t>
  </si>
  <si>
    <t>2017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</si>
  <si>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</si>
  <si>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</si>
  <si>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</si>
  <si>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</si>
  <si>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</si>
  <si>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</si>
  <si>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</si>
  <si>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</si>
  <si>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</si>
  <si>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</si>
  <si>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</si>
  <si>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</si>
  <si>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Новообразования</t>
  </si>
  <si>
    <t>в т.ч.злокачественные</t>
  </si>
  <si>
    <t>Болезни системы кровообращения</t>
  </si>
  <si>
    <t>в т.ч.        ЦВЗ</t>
  </si>
  <si>
    <t>острое нарушение мозгового кровообращения</t>
  </si>
  <si>
    <t>в т.ч. по ишемическому типу</t>
  </si>
  <si>
    <t xml:space="preserve">          по гемморагическому типу</t>
  </si>
  <si>
    <t>ишемическа болезнь сердца</t>
  </si>
  <si>
    <t>острый коронарный синдром</t>
  </si>
  <si>
    <t xml:space="preserve">   острый инфаркт</t>
  </si>
  <si>
    <t xml:space="preserve">   повторный инфаркт</t>
  </si>
  <si>
    <t>Смертность от внешних причин</t>
  </si>
  <si>
    <t>в т.ч. транспортные травмы</t>
  </si>
  <si>
    <t>из них ДТП</t>
  </si>
  <si>
    <t>Болезни органов пищеварения</t>
  </si>
  <si>
    <t>в.т. болезни печени</t>
  </si>
  <si>
    <t xml:space="preserve">      язвенная болезнь</t>
  </si>
  <si>
    <t xml:space="preserve">      болезни поджелудочной железы</t>
  </si>
  <si>
    <t xml:space="preserve">        сосудистые болезни кишечника</t>
  </si>
  <si>
    <t>Инфекционные и паразитарные болезни</t>
  </si>
  <si>
    <t>в т.ч.туберкулёз</t>
  </si>
  <si>
    <t>Органы дыхания</t>
  </si>
  <si>
    <t>в т.ч. пневмония</t>
  </si>
  <si>
    <t>Отравления алкоголем</t>
  </si>
  <si>
    <t>Самоубийства</t>
  </si>
  <si>
    <t>Старость, недостаточно обозначенные состояния</t>
  </si>
  <si>
    <t xml:space="preserve">   Убийства</t>
  </si>
  <si>
    <t xml:space="preserve">   Утопления</t>
  </si>
  <si>
    <t xml:space="preserve"> инфаркты миокарда (острый и повторный)</t>
  </si>
  <si>
    <t>Динамика обозначенного периода 2017 к 2016</t>
  </si>
  <si>
    <t>Динамика, %</t>
  </si>
  <si>
    <t>От внешних причин смерти</t>
  </si>
  <si>
    <t>Острое нарушение мозгового кровообращения</t>
  </si>
  <si>
    <t>снижение на 10,5%</t>
  </si>
  <si>
    <t>Мониторинг выполнения показателей "дорожная карта" за январь-июнь 2017 года (Росстат)</t>
  </si>
  <si>
    <t>* Мониторинг выполнения показателей "дорожная карта" за январь-июнь  2017 года (Росстат)</t>
  </si>
  <si>
    <t>Мониторинг выполнения показателей "дорожная карта" за январь-июнь  2017 года (по данным Калининградстата)</t>
  </si>
  <si>
    <t>снижение на 64,4%</t>
  </si>
  <si>
    <t>рост на 5,4%</t>
  </si>
  <si>
    <t>рост на 41,6%</t>
  </si>
  <si>
    <t>снижение на 10,2%</t>
  </si>
  <si>
    <t>Показатели  смертности на 100 тыс. населения</t>
  </si>
  <si>
    <t>снижение на 10,7%</t>
  </si>
  <si>
    <t>без динамики</t>
  </si>
  <si>
    <t>снижение на 18,4%</t>
  </si>
  <si>
    <t>снижение на 24,5%</t>
  </si>
  <si>
    <t>снижение на 41,1%</t>
  </si>
  <si>
    <t>рост на 7,7%</t>
  </si>
  <si>
    <t>рост на 8,6%</t>
  </si>
  <si>
    <t>рост на 5,2%</t>
  </si>
  <si>
    <t>рост на 26,0%</t>
  </si>
  <si>
    <t>снижение на 15,0%</t>
  </si>
  <si>
    <t>выше на 6,6%</t>
  </si>
  <si>
    <t>ниже на 32,2%</t>
  </si>
  <si>
    <t>ниже на 60,7%</t>
  </si>
  <si>
    <t>выше на 4,3%</t>
  </si>
  <si>
    <t>ниже на 6,1%</t>
  </si>
  <si>
    <t>снижение на 1,5%</t>
  </si>
  <si>
    <t>снижение на 12,0%</t>
  </si>
  <si>
    <t>снижение на 6,7%</t>
  </si>
  <si>
    <t>снижение на 24,1%</t>
  </si>
  <si>
    <t>рост на 1,1%</t>
  </si>
  <si>
    <t>рост на 1,3%</t>
  </si>
  <si>
    <t>снижение на 2,2%</t>
  </si>
  <si>
    <t>снижение на 8,5%</t>
  </si>
  <si>
    <t>снижение на 11%</t>
  </si>
  <si>
    <t>снижение на 2,3%</t>
  </si>
  <si>
    <t>снижение на 13,1%</t>
  </si>
  <si>
    <t>рост на 0,9%</t>
  </si>
  <si>
    <t>снижение на 15,9%</t>
  </si>
  <si>
    <t>снижение на 3,0%</t>
  </si>
  <si>
    <t>снижение на 3,2%</t>
  </si>
  <si>
    <t>снижение на 3,3%</t>
  </si>
  <si>
    <t>снижение на 8,7%</t>
  </si>
  <si>
    <t>снижение на 4,3%</t>
  </si>
  <si>
    <t>снижение на 16,8%</t>
  </si>
  <si>
    <t>снижение на 38,9%</t>
  </si>
  <si>
    <t>снижение на 8,0%</t>
  </si>
  <si>
    <t>снижение на 36,6%</t>
  </si>
  <si>
    <t>снижение на 21,4%</t>
  </si>
  <si>
    <t>снижение на 19,7%</t>
  </si>
  <si>
    <t>снижение на 18,6%</t>
  </si>
  <si>
    <t>снижение на 14,1%</t>
  </si>
  <si>
    <t>снижение на 25,0%</t>
  </si>
  <si>
    <t>снижение на 13,0%</t>
  </si>
  <si>
    <t>снижение на 32,9%</t>
  </si>
  <si>
    <t>снижение на 7,5%</t>
  </si>
  <si>
    <t>снижение на 25,6%</t>
  </si>
  <si>
    <t>снижение на 10,0%</t>
  </si>
  <si>
    <t>снижение на 18,7%</t>
  </si>
  <si>
    <t>снижение на 13,3%</t>
  </si>
  <si>
    <t>снижение на 15,8%</t>
  </si>
  <si>
    <t>снижение на 9,6%</t>
  </si>
  <si>
    <t>снижение на 8,9%</t>
  </si>
  <si>
    <t>снижение на 31,2%</t>
  </si>
  <si>
    <t>ниже на 20,8%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</si>
</sst>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8" borderId="2" applyNumberFormat="0" applyAlignment="0" applyProtection="0"/>
    <xf numFmtId="0" fontId="10" fillId="21" borderId="3" applyNumberFormat="0" applyAlignment="0" applyProtection="0"/>
    <xf numFmtId="0" fontId="11" fillId="21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4" fillId="0" borderId="0"/>
    <xf numFmtId="0" fontId="5" fillId="0" borderId="0"/>
    <xf numFmtId="0" fontId="7" fillId="0" borderId="0"/>
    <xf numFmtId="0" fontId="1" fillId="0" borderId="0"/>
    <xf numFmtId="0" fontId="7" fillId="0" borderId="0"/>
    <xf numFmtId="0" fontId="25" fillId="0" borderId="0"/>
    <xf numFmtId="0" fontId="1" fillId="0" borderId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4" borderId="9" applyNumberFormat="0" applyFon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9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6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  <xf numFmtId="0" fontId="28" fillId="0" borderId="0" xfId="0" applyFont="1"/>
    <xf numFmtId="0" fontId="27" fillId="0" borderId="0" xfId="1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1" fillId="2" borderId="0" xfId="0" applyFont="1" applyFill="1"/>
    <xf numFmtId="0" fontId="3" fillId="0" borderId="1" xfId="1" applyFont="1" applyBorder="1" applyAlignment="1">
      <alignment horizontal="center" vertical="center" wrapText="1"/>
    </xf>
    <xf numFmtId="0" fontId="28" fillId="0" borderId="11" xfId="0" applyFont="1" applyBorder="1"/>
    <xf numFmtId="0" fontId="28" fillId="0" borderId="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164" fontId="26" fillId="0" borderId="1" xfId="0" applyNumberFormat="1" applyFont="1" applyBorder="1" applyAlignment="1">
      <alignment horizontal="center" vertical="center"/>
    </xf>
    <xf numFmtId="164" fontId="27" fillId="2" borderId="1" xfId="0" applyNumberFormat="1" applyFont="1" applyFill="1" applyBorder="1" applyAlignment="1">
      <alignment vertical="center"/>
    </xf>
    <xf numFmtId="164" fontId="26" fillId="2" borderId="1" xfId="0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vertical="center" wrapText="1"/>
    </xf>
    <xf numFmtId="164" fontId="27" fillId="2" borderId="12" xfId="1" applyNumberFormat="1" applyFont="1" applyFill="1" applyBorder="1" applyAlignment="1">
      <alignment vertical="center" wrapText="1"/>
    </xf>
    <xf numFmtId="164" fontId="27" fillId="2" borderId="11" xfId="1" applyNumberFormat="1" applyFont="1" applyFill="1" applyBorder="1" applyAlignment="1">
      <alignment vertical="center" wrapText="1"/>
    </xf>
    <xf numFmtId="164" fontId="27" fillId="0" borderId="1" xfId="0" applyNumberFormat="1" applyFont="1" applyBorder="1" applyAlignment="1"/>
    <xf numFmtId="164" fontId="32" fillId="0" borderId="1" xfId="0" applyNumberFormat="1" applyFont="1" applyBorder="1"/>
    <xf numFmtId="164" fontId="27" fillId="0" borderId="13" xfId="0" applyNumberFormat="1" applyFont="1" applyBorder="1" applyAlignment="1"/>
    <xf numFmtId="0" fontId="27" fillId="2" borderId="1" xfId="1" applyFont="1" applyFill="1" applyBorder="1" applyAlignment="1">
      <alignment horizontal="center" vertical="center"/>
    </xf>
    <xf numFmtId="164" fontId="27" fillId="2" borderId="1" xfId="38" applyNumberFormat="1" applyFont="1" applyFill="1" applyBorder="1" applyAlignment="1" applyProtection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1" fontId="27" fillId="2" borderId="1" xfId="38" applyNumberFormat="1" applyFont="1" applyFill="1" applyBorder="1" applyAlignment="1" applyProtection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164" fontId="27" fillId="2" borderId="1" xfId="38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0" borderId="1" xfId="38" applyNumberFormat="1" applyFont="1" applyBorder="1" applyAlignment="1" applyProtection="1">
      <alignment horizontal="center" vertical="center" wrapText="1"/>
    </xf>
    <xf numFmtId="1" fontId="27" fillId="0" borderId="1" xfId="38" applyNumberFormat="1" applyFont="1" applyBorder="1" applyAlignment="1" applyProtection="1">
      <alignment horizontal="center" vertical="center" wrapText="1"/>
    </xf>
    <xf numFmtId="164" fontId="27" fillId="0" borderId="1" xfId="38" applyNumberFormat="1" applyFont="1" applyBorder="1" applyAlignment="1">
      <alignment horizontal="center" vertical="center" wrapText="1"/>
    </xf>
    <xf numFmtId="1" fontId="27" fillId="0" borderId="1" xfId="38" applyNumberFormat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/>
    </xf>
    <xf numFmtId="164" fontId="27" fillId="0" borderId="1" xfId="1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/>
    </xf>
    <xf numFmtId="164" fontId="27" fillId="0" borderId="1" xfId="1" applyNumberFormat="1" applyFont="1" applyBorder="1" applyAlignment="1">
      <alignment horizontal="center" vertical="center" wrapText="1"/>
    </xf>
    <xf numFmtId="0" fontId="26" fillId="2" borderId="11" xfId="1" applyFont="1" applyFill="1" applyBorder="1" applyAlignment="1">
      <alignment horizontal="left" vertical="center"/>
    </xf>
    <xf numFmtId="164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34" fillId="0" borderId="0" xfId="0" applyFont="1"/>
    <xf numFmtId="164" fontId="27" fillId="0" borderId="1" xfId="38" applyNumberFormat="1" applyFont="1" applyBorder="1" applyAlignment="1" applyProtection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27" fillId="2" borderId="11" xfId="1" applyFont="1" applyFill="1" applyBorder="1" applyAlignment="1">
      <alignment horizontal="center" vertical="center" wrapText="1"/>
    </xf>
    <xf numFmtId="0" fontId="27" fillId="2" borderId="1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</cellXfs>
  <cellStyles count="70">
    <cellStyle name="20% - Акцент1" xfId="52"/>
    <cellStyle name="20% - Акцент1 2" xfId="3"/>
    <cellStyle name="20% - Акцент2" xfId="53"/>
    <cellStyle name="20% - Акцент2 2" xfId="4"/>
    <cellStyle name="20% - Акцент3" xfId="54"/>
    <cellStyle name="20% - Акцент3 2" xfId="5"/>
    <cellStyle name="20% - Акцент4" xfId="55"/>
    <cellStyle name="20% - Акцент4 2" xfId="6"/>
    <cellStyle name="20% - Акцент5" xfId="56"/>
    <cellStyle name="20% - Акцент5 2" xfId="7"/>
    <cellStyle name="20% - Акцент6" xfId="57"/>
    <cellStyle name="20% - Акцент6 2" xfId="8"/>
    <cellStyle name="40% - Акцент1" xfId="58"/>
    <cellStyle name="40% - Акцент1 2" xfId="9"/>
    <cellStyle name="40% - Акцент2" xfId="59"/>
    <cellStyle name="40% - Акцент2 2" xfId="10"/>
    <cellStyle name="40% - Акцент3" xfId="60"/>
    <cellStyle name="40% - Акцент3 2" xfId="11"/>
    <cellStyle name="40% - Акцент4" xfId="61"/>
    <cellStyle name="40% - Акцент4 2" xfId="12"/>
    <cellStyle name="40% - Акцент5" xfId="62"/>
    <cellStyle name="40% - Акцент5 2" xfId="13"/>
    <cellStyle name="40% - Акцент6" xfId="63"/>
    <cellStyle name="40% - Акцент6 2" xfId="14"/>
    <cellStyle name="60% - Акцент1" xfId="64"/>
    <cellStyle name="60% - Акцент1 2" xfId="15"/>
    <cellStyle name="60% - Акцент2" xfId="65"/>
    <cellStyle name="60% - Акцент2 2" xfId="16"/>
    <cellStyle name="60% - Акцент3" xfId="66"/>
    <cellStyle name="60% - Акцент3 2" xfId="17"/>
    <cellStyle name="60% - Акцент4" xfId="67"/>
    <cellStyle name="60% - Акцент4 2" xfId="18"/>
    <cellStyle name="60% - Акцент5" xfId="68"/>
    <cellStyle name="60% - Акцент5 2" xfId="19"/>
    <cellStyle name="60% - Акцент6" xfId="6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2 2" xfId="40"/>
    <cellStyle name="Обычный 2 2 3" xfId="41"/>
    <cellStyle name="Обычный 2 3" xfId="38"/>
    <cellStyle name="Обычный 3" xfId="42"/>
    <cellStyle name="Обычный 4" xfId="43"/>
    <cellStyle name="Обычный 5" xfId="44"/>
    <cellStyle name="Обычный 6" xfId="2"/>
    <cellStyle name="Обычный 7" xfId="51"/>
    <cellStyle name="Плохой 2" xfId="45"/>
    <cellStyle name="Пояснение 2" xfId="46"/>
    <cellStyle name="Примечание 2" xfId="47"/>
    <cellStyle name="Связанная ячейка 2" xfId="48"/>
    <cellStyle name="Текст предупреждения 2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0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V11" sqref="V11"/>
    </sheetView>
  </sheetViews>
  <sheetFormatPr defaultRowHeight="15" x14ac:dyDescent="0.25"/>
  <cols>
    <col min="1" max="1" width="29.85546875" customWidth="1"/>
    <col min="2" max="2" width="8.85546875" customWidth="1"/>
    <col min="3" max="4" width="8.140625" customWidth="1"/>
    <col min="5" max="5" width="9.140625" customWidth="1"/>
    <col min="6" max="6" width="8.140625" style="1" customWidth="1"/>
    <col min="7" max="8" width="8.140625" customWidth="1"/>
    <col min="9" max="9" width="9.28515625" customWidth="1"/>
    <col min="10" max="11" width="8.140625" customWidth="1"/>
    <col min="12" max="12" width="9.42578125" customWidth="1"/>
    <col min="13" max="15" width="8.140625" customWidth="1"/>
  </cols>
  <sheetData>
    <row r="2" spans="1:17" ht="18.75" x14ac:dyDescent="0.25">
      <c r="A2" s="61" t="s">
        <v>93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4" spans="1:17" ht="15" customHeight="1" x14ac:dyDescent="0.25">
      <c r="A4" s="60" t="s">
        <v>2</v>
      </c>
      <c r="B4" s="62" t="s">
        <v>42</v>
      </c>
      <c r="C4" s="62" t="s">
        <v>44</v>
      </c>
      <c r="D4" s="62" t="s">
        <v>40</v>
      </c>
      <c r="E4" s="62" t="s">
        <v>87</v>
      </c>
      <c r="F4" s="63" t="s">
        <v>3</v>
      </c>
      <c r="G4" s="60" t="s">
        <v>4</v>
      </c>
      <c r="H4" s="60"/>
      <c r="I4" s="60"/>
      <c r="J4" s="60" t="s">
        <v>5</v>
      </c>
      <c r="K4" s="60"/>
      <c r="L4" s="60"/>
      <c r="M4" s="60" t="s">
        <v>6</v>
      </c>
      <c r="N4" s="60"/>
      <c r="O4" s="60"/>
    </row>
    <row r="5" spans="1:17" ht="72.75" customHeight="1" x14ac:dyDescent="0.25">
      <c r="A5" s="60"/>
      <c r="B5" s="63"/>
      <c r="C5" s="63"/>
      <c r="D5" s="63"/>
      <c r="E5" s="63"/>
      <c r="F5" s="63"/>
      <c r="G5" s="16" t="s">
        <v>44</v>
      </c>
      <c r="H5" s="16" t="s">
        <v>40</v>
      </c>
      <c r="I5" s="57" t="s">
        <v>88</v>
      </c>
      <c r="J5" s="16" t="s">
        <v>44</v>
      </c>
      <c r="K5" s="16" t="s">
        <v>40</v>
      </c>
      <c r="L5" s="57" t="s">
        <v>88</v>
      </c>
      <c r="M5" s="16" t="s">
        <v>44</v>
      </c>
      <c r="N5" s="16" t="s">
        <v>40</v>
      </c>
      <c r="O5" s="57" t="s">
        <v>88</v>
      </c>
    </row>
    <row r="6" spans="1:17" ht="45" x14ac:dyDescent="0.25">
      <c r="A6" s="31" t="s">
        <v>0</v>
      </c>
      <c r="B6" s="31"/>
      <c r="C6" s="56">
        <v>10.8</v>
      </c>
      <c r="D6" s="56">
        <v>12.1</v>
      </c>
      <c r="E6" s="39" t="s">
        <v>100</v>
      </c>
      <c r="F6" s="33"/>
      <c r="G6" s="32">
        <v>11.1</v>
      </c>
      <c r="H6" s="32">
        <v>12.4</v>
      </c>
      <c r="I6" s="32" t="s">
        <v>91</v>
      </c>
      <c r="J6" s="32">
        <v>11.3</v>
      </c>
      <c r="K6" s="32">
        <v>12.7</v>
      </c>
      <c r="L6" s="32" t="s">
        <v>123</v>
      </c>
      <c r="M6" s="34">
        <v>5298</v>
      </c>
      <c r="N6" s="34">
        <v>5897</v>
      </c>
      <c r="O6" s="34">
        <v>-599</v>
      </c>
      <c r="P6" s="1"/>
      <c r="Q6" s="1"/>
    </row>
    <row r="7" spans="1:17" ht="45" x14ac:dyDescent="0.25">
      <c r="A7" s="33" t="s">
        <v>8</v>
      </c>
      <c r="B7" s="35">
        <v>12.1</v>
      </c>
      <c r="C7" s="39">
        <v>12.9</v>
      </c>
      <c r="D7" s="39">
        <v>12.9</v>
      </c>
      <c r="E7" s="56" t="s">
        <v>101</v>
      </c>
      <c r="F7" s="33" t="s">
        <v>110</v>
      </c>
      <c r="G7" s="32">
        <v>13.3</v>
      </c>
      <c r="H7" s="32">
        <v>13.5</v>
      </c>
      <c r="I7" s="32" t="s">
        <v>115</v>
      </c>
      <c r="J7" s="32">
        <v>12.9</v>
      </c>
      <c r="K7" s="32">
        <v>13.2</v>
      </c>
      <c r="L7" s="32" t="s">
        <v>124</v>
      </c>
      <c r="M7" s="34">
        <v>6316</v>
      </c>
      <c r="N7" s="34">
        <v>6263</v>
      </c>
      <c r="O7" s="34">
        <v>53</v>
      </c>
    </row>
    <row r="8" spans="1:17" x14ac:dyDescent="0.25">
      <c r="A8" s="33" t="s">
        <v>1</v>
      </c>
      <c r="B8" s="31"/>
      <c r="C8" s="56">
        <v>-2.1</v>
      </c>
      <c r="D8" s="56">
        <v>-0.8</v>
      </c>
      <c r="E8" s="33"/>
      <c r="F8" s="31"/>
      <c r="G8" s="32">
        <v>-2.2000000000000002</v>
      </c>
      <c r="H8" s="32">
        <v>-1.1000000000000001</v>
      </c>
      <c r="I8" s="36"/>
      <c r="J8" s="37">
        <v>-1.6</v>
      </c>
      <c r="K8" s="32">
        <v>-0.5</v>
      </c>
      <c r="L8" s="38"/>
      <c r="M8" s="34">
        <v>-1018</v>
      </c>
      <c r="N8" s="34">
        <v>-366</v>
      </c>
      <c r="O8" s="31"/>
    </row>
    <row r="9" spans="1:17" ht="45" x14ac:dyDescent="0.25">
      <c r="A9" s="33" t="s">
        <v>9</v>
      </c>
      <c r="B9" s="36">
        <v>5.9</v>
      </c>
      <c r="C9" s="32">
        <v>4</v>
      </c>
      <c r="D9" s="32">
        <v>4.9000000000000004</v>
      </c>
      <c r="E9" s="32" t="s">
        <v>102</v>
      </c>
      <c r="F9" s="33" t="s">
        <v>111</v>
      </c>
      <c r="G9" s="32">
        <v>4.4000000000000004</v>
      </c>
      <c r="H9" s="32">
        <v>5</v>
      </c>
      <c r="I9" s="32" t="s">
        <v>116</v>
      </c>
      <c r="J9" s="32">
        <v>5.3</v>
      </c>
      <c r="K9" s="32">
        <v>6.1</v>
      </c>
      <c r="L9" s="37" t="s">
        <v>125</v>
      </c>
      <c r="M9" s="34">
        <v>24</v>
      </c>
      <c r="N9" s="34">
        <v>30</v>
      </c>
      <c r="O9" s="34">
        <v>-6</v>
      </c>
    </row>
    <row r="10" spans="1:17" ht="26.25" customHeight="1" x14ac:dyDescent="0.25">
      <c r="A10" s="58" t="s">
        <v>10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7" ht="45" x14ac:dyDescent="0.25">
      <c r="A11" s="33" t="s">
        <v>16</v>
      </c>
      <c r="B11" s="31"/>
      <c r="C11" s="39">
        <v>16</v>
      </c>
      <c r="D11" s="39">
        <v>21.2</v>
      </c>
      <c r="E11" s="32" t="s">
        <v>103</v>
      </c>
      <c r="F11" s="33"/>
      <c r="G11" s="32">
        <v>18.2</v>
      </c>
      <c r="H11" s="32">
        <v>19.5</v>
      </c>
      <c r="I11" s="32" t="s">
        <v>117</v>
      </c>
      <c r="J11" s="39">
        <v>22.8</v>
      </c>
      <c r="K11" s="39">
        <v>22.6</v>
      </c>
      <c r="L11" s="39" t="s">
        <v>126</v>
      </c>
      <c r="M11" s="40">
        <v>78</v>
      </c>
      <c r="N11" s="40">
        <v>103</v>
      </c>
      <c r="O11" s="40">
        <v>-25</v>
      </c>
    </row>
    <row r="12" spans="1:17" ht="45" x14ac:dyDescent="0.25">
      <c r="A12" s="33" t="s">
        <v>38</v>
      </c>
      <c r="B12" s="35">
        <v>8.4</v>
      </c>
      <c r="C12" s="39">
        <v>3.3</v>
      </c>
      <c r="D12" s="39">
        <v>5.6</v>
      </c>
      <c r="E12" s="32" t="s">
        <v>104</v>
      </c>
      <c r="F12" s="33" t="s">
        <v>112</v>
      </c>
      <c r="G12" s="32">
        <v>4.0999999999999996</v>
      </c>
      <c r="H12" s="32">
        <v>5.4</v>
      </c>
      <c r="I12" s="32" t="s">
        <v>118</v>
      </c>
      <c r="J12" s="41">
        <v>6.9</v>
      </c>
      <c r="K12" s="41">
        <v>8.1999999999999993</v>
      </c>
      <c r="L12" s="41" t="s">
        <v>127</v>
      </c>
      <c r="M12" s="40">
        <v>16</v>
      </c>
      <c r="N12" s="40">
        <v>27</v>
      </c>
      <c r="O12" s="40">
        <v>-11</v>
      </c>
    </row>
    <row r="13" spans="1:17" ht="30" x14ac:dyDescent="0.25">
      <c r="A13" s="33" t="s">
        <v>13</v>
      </c>
      <c r="B13" s="35">
        <v>196.2</v>
      </c>
      <c r="C13" s="39">
        <v>204.6</v>
      </c>
      <c r="D13" s="39">
        <v>189.9</v>
      </c>
      <c r="E13" s="32" t="s">
        <v>105</v>
      </c>
      <c r="F13" s="33" t="s">
        <v>113</v>
      </c>
      <c r="G13" s="32">
        <v>237</v>
      </c>
      <c r="H13" s="32">
        <v>234.5</v>
      </c>
      <c r="I13" s="32" t="s">
        <v>119</v>
      </c>
      <c r="J13" s="41">
        <v>197.2</v>
      </c>
      <c r="K13" s="41">
        <v>203.4</v>
      </c>
      <c r="L13" s="41" t="s">
        <v>128</v>
      </c>
      <c r="M13" s="40">
        <v>1000</v>
      </c>
      <c r="N13" s="40">
        <v>922</v>
      </c>
      <c r="O13" s="40">
        <v>78</v>
      </c>
    </row>
    <row r="14" spans="1:17" ht="30" x14ac:dyDescent="0.25">
      <c r="A14" s="33" t="s">
        <v>39</v>
      </c>
      <c r="B14" s="35"/>
      <c r="C14" s="39">
        <v>201.7</v>
      </c>
      <c r="D14" s="39">
        <v>185.8</v>
      </c>
      <c r="E14" s="32" t="s">
        <v>106</v>
      </c>
      <c r="F14" s="33"/>
      <c r="G14" s="32">
        <v>234.6</v>
      </c>
      <c r="H14" s="32">
        <v>231.6</v>
      </c>
      <c r="I14" s="32" t="s">
        <v>120</v>
      </c>
      <c r="J14" s="41">
        <v>194.4</v>
      </c>
      <c r="K14" s="41">
        <v>200.8</v>
      </c>
      <c r="L14" s="41" t="s">
        <v>129</v>
      </c>
      <c r="M14" s="40">
        <v>986</v>
      </c>
      <c r="N14" s="40">
        <v>902</v>
      </c>
      <c r="O14" s="40">
        <v>84</v>
      </c>
    </row>
    <row r="15" spans="1:17" ht="45" x14ac:dyDescent="0.25">
      <c r="A15" s="33" t="s">
        <v>12</v>
      </c>
      <c r="B15" s="36">
        <v>665.9</v>
      </c>
      <c r="C15" s="39">
        <v>625.4</v>
      </c>
      <c r="D15" s="39">
        <v>594.5</v>
      </c>
      <c r="E15" s="37" t="s">
        <v>107</v>
      </c>
      <c r="F15" s="33" t="s">
        <v>114</v>
      </c>
      <c r="G15" s="32">
        <v>725.6</v>
      </c>
      <c r="H15" s="32">
        <v>742.3</v>
      </c>
      <c r="I15" s="37" t="s">
        <v>121</v>
      </c>
      <c r="J15" s="41">
        <v>614.6</v>
      </c>
      <c r="K15" s="41">
        <v>635.5</v>
      </c>
      <c r="L15" s="41" t="s">
        <v>130</v>
      </c>
      <c r="M15" s="40">
        <v>3057</v>
      </c>
      <c r="N15" s="42">
        <v>2886</v>
      </c>
      <c r="O15" s="40">
        <v>171</v>
      </c>
    </row>
    <row r="16" spans="1:17" ht="45" x14ac:dyDescent="0.25">
      <c r="A16" s="33" t="s">
        <v>14</v>
      </c>
      <c r="B16" s="31"/>
      <c r="C16" s="39">
        <v>42.1</v>
      </c>
      <c r="D16" s="39">
        <v>33.4</v>
      </c>
      <c r="E16" s="32" t="s">
        <v>108</v>
      </c>
      <c r="F16" s="33"/>
      <c r="G16" s="32">
        <v>47.3</v>
      </c>
      <c r="H16" s="32">
        <v>51.7</v>
      </c>
      <c r="I16" s="32" t="s">
        <v>122</v>
      </c>
      <c r="J16" s="41">
        <v>46.2</v>
      </c>
      <c r="K16" s="41">
        <v>50.6</v>
      </c>
      <c r="L16" s="41" t="s">
        <v>131</v>
      </c>
      <c r="M16" s="40">
        <v>206</v>
      </c>
      <c r="N16" s="42">
        <v>162</v>
      </c>
      <c r="O16" s="42">
        <v>44</v>
      </c>
    </row>
    <row r="17" spans="1:15" ht="45" x14ac:dyDescent="0.25">
      <c r="A17" s="33" t="s">
        <v>15</v>
      </c>
      <c r="B17" s="31"/>
      <c r="C17" s="39">
        <v>64.599999999999994</v>
      </c>
      <c r="D17" s="39">
        <v>76</v>
      </c>
      <c r="E17" s="32" t="s">
        <v>109</v>
      </c>
      <c r="F17" s="33"/>
      <c r="G17" s="32">
        <v>68.2</v>
      </c>
      <c r="H17" s="32">
        <v>69.7</v>
      </c>
      <c r="I17" s="32" t="s">
        <v>121</v>
      </c>
      <c r="J17" s="41">
        <v>64.3</v>
      </c>
      <c r="K17" s="41">
        <v>67.2</v>
      </c>
      <c r="L17" s="41" t="s">
        <v>132</v>
      </c>
      <c r="M17" s="42">
        <v>316</v>
      </c>
      <c r="N17" s="42">
        <v>369</v>
      </c>
      <c r="O17" s="42">
        <v>-53</v>
      </c>
    </row>
    <row r="18" spans="1:15" ht="15.75" x14ac:dyDescent="0.25">
      <c r="A18" s="1"/>
      <c r="B18" s="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5.75" x14ac:dyDescent="0.25">
      <c r="A19" s="13"/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x14ac:dyDescent="0.25">
      <c r="A20" s="14"/>
    </row>
  </sheetData>
  <mergeCells count="11">
    <mergeCell ref="A10:O10"/>
    <mergeCell ref="J4:L4"/>
    <mergeCell ref="M4:O4"/>
    <mergeCell ref="A2:O2"/>
    <mergeCell ref="A4:A5"/>
    <mergeCell ref="B4:B5"/>
    <mergeCell ref="C4:C5"/>
    <mergeCell ref="D4:D5"/>
    <mergeCell ref="E4:E5"/>
    <mergeCell ref="F4:F5"/>
    <mergeCell ref="G4:I4"/>
  </mergeCells>
  <pageMargins left="0.11811023622047245" right="0.11811023622047245" top="0.55118110236220474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"/>
  <sheetViews>
    <sheetView workbookViewId="0">
      <pane xSplit="1" ySplit="5" topLeftCell="B6" activePane="bottomRight" state="frozenSplit"/>
      <selection pane="topRight" activeCell="B1" sqref="B1"/>
      <selection pane="bottomLeft" activeCell="A6" sqref="A6"/>
      <selection pane="bottomRight" activeCell="C11" sqref="C11"/>
    </sheetView>
  </sheetViews>
  <sheetFormatPr defaultRowHeight="15" x14ac:dyDescent="0.25"/>
  <cols>
    <col min="1" max="1" width="29.85546875" customWidth="1"/>
    <col min="2" max="2" width="10.140625" customWidth="1"/>
    <col min="3" max="4" width="7.140625" bestFit="1" customWidth="1"/>
    <col min="5" max="5" width="10.5703125" customWidth="1"/>
    <col min="6" max="6" width="11.140625" style="1" customWidth="1"/>
    <col min="7" max="8" width="7.140625" bestFit="1" customWidth="1"/>
    <col min="9" max="9" width="11" customWidth="1"/>
    <col min="10" max="11" width="7.140625" bestFit="1" customWidth="1"/>
    <col min="12" max="12" width="11.140625" customWidth="1"/>
    <col min="13" max="14" width="7.140625" bestFit="1" customWidth="1"/>
    <col min="15" max="15" width="7.85546875" bestFit="1" customWidth="1"/>
  </cols>
  <sheetData>
    <row r="2" spans="1:15" ht="18.75" x14ac:dyDescent="0.25">
      <c r="A2" s="61" t="s">
        <v>92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4" spans="1:15" ht="15" customHeight="1" x14ac:dyDescent="0.25">
      <c r="A4" s="66" t="s">
        <v>2</v>
      </c>
      <c r="B4" s="67" t="s">
        <v>42</v>
      </c>
      <c r="C4" s="62" t="s">
        <v>44</v>
      </c>
      <c r="D4" s="62" t="s">
        <v>40</v>
      </c>
      <c r="E4" s="62" t="s">
        <v>41</v>
      </c>
      <c r="F4" s="63" t="s">
        <v>3</v>
      </c>
      <c r="G4" s="66" t="s">
        <v>4</v>
      </c>
      <c r="H4" s="66"/>
      <c r="I4" s="66"/>
      <c r="J4" s="66" t="s">
        <v>5</v>
      </c>
      <c r="K4" s="66"/>
      <c r="L4" s="66"/>
      <c r="M4" s="66" t="s">
        <v>6</v>
      </c>
      <c r="N4" s="66"/>
      <c r="O4" s="66"/>
    </row>
    <row r="5" spans="1:15" ht="72.75" customHeight="1" x14ac:dyDescent="0.25">
      <c r="A5" s="66"/>
      <c r="B5" s="68"/>
      <c r="C5" s="63"/>
      <c r="D5" s="63"/>
      <c r="E5" s="63"/>
      <c r="F5" s="63"/>
      <c r="G5" s="12" t="s">
        <v>44</v>
      </c>
      <c r="H5" s="12" t="s">
        <v>40</v>
      </c>
      <c r="I5" s="11" t="s">
        <v>7</v>
      </c>
      <c r="J5" s="16" t="s">
        <v>44</v>
      </c>
      <c r="K5" s="16" t="s">
        <v>40</v>
      </c>
      <c r="L5" s="11" t="s">
        <v>7</v>
      </c>
      <c r="M5" s="16" t="s">
        <v>44</v>
      </c>
      <c r="N5" s="16" t="s">
        <v>40</v>
      </c>
      <c r="O5" s="2" t="s">
        <v>7</v>
      </c>
    </row>
    <row r="6" spans="1:15" ht="30" x14ac:dyDescent="0.25">
      <c r="A6" s="4" t="s">
        <v>0</v>
      </c>
      <c r="B6" s="31"/>
      <c r="C6" s="32">
        <v>10.8</v>
      </c>
      <c r="D6" s="32">
        <v>12.1</v>
      </c>
      <c r="E6" s="3" t="s">
        <v>100</v>
      </c>
      <c r="F6" s="33"/>
      <c r="G6" s="32">
        <v>11.1</v>
      </c>
      <c r="H6" s="32">
        <v>12.4</v>
      </c>
      <c r="I6" s="3" t="s">
        <v>91</v>
      </c>
      <c r="J6" s="32">
        <v>11.3</v>
      </c>
      <c r="K6" s="32">
        <v>12.7</v>
      </c>
      <c r="L6" s="3" t="s">
        <v>123</v>
      </c>
      <c r="M6" s="34">
        <v>5298</v>
      </c>
      <c r="N6" s="34">
        <v>5897</v>
      </c>
      <c r="O6" s="34">
        <v>-599</v>
      </c>
    </row>
    <row r="7" spans="1:15" ht="30" x14ac:dyDescent="0.25">
      <c r="A7" s="3" t="s">
        <v>8</v>
      </c>
      <c r="B7" s="35">
        <v>12.1</v>
      </c>
      <c r="C7" s="32">
        <v>12.9</v>
      </c>
      <c r="D7" s="4">
        <v>12.9</v>
      </c>
      <c r="E7" s="3" t="s">
        <v>101</v>
      </c>
      <c r="F7" s="33" t="s">
        <v>110</v>
      </c>
      <c r="G7" s="32">
        <v>13.3</v>
      </c>
      <c r="H7" s="32">
        <v>13.5</v>
      </c>
      <c r="I7" s="3" t="s">
        <v>115</v>
      </c>
      <c r="J7" s="32">
        <v>12.9</v>
      </c>
      <c r="K7" s="32">
        <v>13.2</v>
      </c>
      <c r="L7" s="3" t="s">
        <v>124</v>
      </c>
      <c r="M7" s="34">
        <v>6316</v>
      </c>
      <c r="N7" s="34">
        <v>6263</v>
      </c>
      <c r="O7" s="34">
        <v>53</v>
      </c>
    </row>
    <row r="8" spans="1:15" x14ac:dyDescent="0.25">
      <c r="A8" s="3" t="s">
        <v>1</v>
      </c>
      <c r="B8" s="31"/>
      <c r="C8" s="32">
        <v>-2.1</v>
      </c>
      <c r="D8" s="32">
        <v>-0.8</v>
      </c>
      <c r="E8" s="33"/>
      <c r="F8" s="31"/>
      <c r="G8" s="32">
        <v>-2.2000000000000002</v>
      </c>
      <c r="H8" s="32">
        <v>-1.1000000000000001</v>
      </c>
      <c r="I8" s="36"/>
      <c r="J8" s="32">
        <v>-1.6</v>
      </c>
      <c r="K8" s="37">
        <v>-0.5</v>
      </c>
      <c r="L8" s="38"/>
      <c r="M8" s="34">
        <v>-1018</v>
      </c>
      <c r="N8" s="34">
        <v>-366</v>
      </c>
      <c r="O8" s="31"/>
    </row>
    <row r="9" spans="1:15" ht="30" x14ac:dyDescent="0.25">
      <c r="A9" s="3" t="s">
        <v>9</v>
      </c>
      <c r="B9" s="36">
        <v>5.9</v>
      </c>
      <c r="C9" s="32">
        <v>4</v>
      </c>
      <c r="D9" s="32">
        <v>4.9000000000000004</v>
      </c>
      <c r="E9" s="33" t="s">
        <v>102</v>
      </c>
      <c r="F9" s="33" t="s">
        <v>111</v>
      </c>
      <c r="G9" s="32">
        <v>4.4000000000000004</v>
      </c>
      <c r="H9" s="32">
        <v>5</v>
      </c>
      <c r="I9" s="3" t="s">
        <v>116</v>
      </c>
      <c r="J9" s="32">
        <v>5.3</v>
      </c>
      <c r="K9" s="32">
        <v>6.1</v>
      </c>
      <c r="L9" s="3" t="s">
        <v>125</v>
      </c>
      <c r="M9" s="34">
        <v>24</v>
      </c>
      <c r="N9" s="34">
        <v>30</v>
      </c>
      <c r="O9" s="34">
        <v>-6</v>
      </c>
    </row>
    <row r="10" spans="1:15" ht="26.25" customHeight="1" x14ac:dyDescent="0.25">
      <c r="A10" s="64" t="s">
        <v>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30" x14ac:dyDescent="0.25">
      <c r="A11" s="43" t="s">
        <v>89</v>
      </c>
      <c r="B11" s="3"/>
      <c r="C11" s="3">
        <v>99.2</v>
      </c>
      <c r="D11" s="3">
        <v>119.3</v>
      </c>
      <c r="E11" s="3" t="s">
        <v>133</v>
      </c>
      <c r="F11" s="3"/>
      <c r="G11" s="32">
        <v>92.3</v>
      </c>
      <c r="H11" s="38">
        <v>107.4</v>
      </c>
      <c r="I11" s="32" t="s">
        <v>140</v>
      </c>
      <c r="J11" s="3">
        <v>95.2</v>
      </c>
      <c r="K11" s="3">
        <v>105.8</v>
      </c>
      <c r="L11" s="32" t="s">
        <v>146</v>
      </c>
      <c r="M11" s="40">
        <v>485</v>
      </c>
      <c r="N11" s="40">
        <v>579</v>
      </c>
      <c r="O11" s="40">
        <v>-94</v>
      </c>
    </row>
    <row r="12" spans="1:15" ht="30" x14ac:dyDescent="0.25">
      <c r="A12" s="3" t="s">
        <v>17</v>
      </c>
      <c r="B12" s="4"/>
      <c r="C12" s="50">
        <v>11.3</v>
      </c>
      <c r="D12" s="39">
        <v>18.5</v>
      </c>
      <c r="E12" s="33" t="s">
        <v>134</v>
      </c>
      <c r="F12" s="33"/>
      <c r="G12" s="32">
        <v>6.9</v>
      </c>
      <c r="H12" s="32">
        <v>9.1999999999999993</v>
      </c>
      <c r="I12" s="32" t="s">
        <v>141</v>
      </c>
      <c r="J12" s="3">
        <v>5.2</v>
      </c>
      <c r="K12" s="39">
        <v>6.4</v>
      </c>
      <c r="L12" s="32" t="s">
        <v>147</v>
      </c>
      <c r="M12" s="40">
        <v>55</v>
      </c>
      <c r="N12" s="40">
        <v>90</v>
      </c>
      <c r="O12" s="40">
        <v>-35</v>
      </c>
    </row>
    <row r="13" spans="1:15" ht="30" x14ac:dyDescent="0.25">
      <c r="A13" s="3" t="s">
        <v>18</v>
      </c>
      <c r="B13" s="44"/>
      <c r="C13" s="3">
        <v>17.2</v>
      </c>
      <c r="D13" s="39">
        <v>18.7</v>
      </c>
      <c r="E13" s="33" t="s">
        <v>135</v>
      </c>
      <c r="F13" s="33"/>
      <c r="G13" s="32">
        <v>14</v>
      </c>
      <c r="H13" s="32">
        <v>16.100000000000001</v>
      </c>
      <c r="I13" s="32" t="s">
        <v>142</v>
      </c>
      <c r="J13" s="3">
        <v>14.3</v>
      </c>
      <c r="K13" s="41">
        <v>16.5</v>
      </c>
      <c r="L13" s="32" t="s">
        <v>148</v>
      </c>
      <c r="M13" s="40">
        <v>84</v>
      </c>
      <c r="N13" s="40">
        <v>91</v>
      </c>
      <c r="O13" s="40">
        <v>-7</v>
      </c>
    </row>
    <row r="14" spans="1:15" ht="30" x14ac:dyDescent="0.25">
      <c r="A14" s="3" t="s">
        <v>19</v>
      </c>
      <c r="B14" s="44"/>
      <c r="C14" s="3">
        <v>5.9</v>
      </c>
      <c r="D14" s="39">
        <v>9.3000000000000007</v>
      </c>
      <c r="E14" s="33" t="s">
        <v>136</v>
      </c>
      <c r="F14" s="33"/>
      <c r="G14" s="32">
        <v>5.3</v>
      </c>
      <c r="H14" s="32">
        <v>7.9</v>
      </c>
      <c r="I14" s="32" t="s">
        <v>143</v>
      </c>
      <c r="J14" s="3">
        <v>6.4</v>
      </c>
      <c r="K14" s="41">
        <v>7.6</v>
      </c>
      <c r="L14" s="32" t="s">
        <v>149</v>
      </c>
      <c r="M14" s="40">
        <v>29</v>
      </c>
      <c r="N14" s="40">
        <v>45</v>
      </c>
      <c r="O14" s="40">
        <v>-16</v>
      </c>
    </row>
    <row r="15" spans="1:15" ht="30" x14ac:dyDescent="0.25">
      <c r="A15" s="3" t="s">
        <v>20</v>
      </c>
      <c r="B15" s="44"/>
      <c r="C15" s="50">
        <v>11</v>
      </c>
      <c r="D15" s="39">
        <v>14</v>
      </c>
      <c r="E15" s="33" t="s">
        <v>137</v>
      </c>
      <c r="F15" s="33"/>
      <c r="G15" s="32">
        <v>10.9</v>
      </c>
      <c r="H15" s="32">
        <v>12.2</v>
      </c>
      <c r="I15" s="32" t="s">
        <v>100</v>
      </c>
      <c r="J15" s="3">
        <v>11.3</v>
      </c>
      <c r="K15" s="41">
        <v>12.5</v>
      </c>
      <c r="L15" s="32" t="s">
        <v>150</v>
      </c>
      <c r="M15" s="40">
        <v>54</v>
      </c>
      <c r="N15" s="40">
        <v>68</v>
      </c>
      <c r="O15" s="40">
        <v>-14</v>
      </c>
    </row>
    <row r="16" spans="1:15" ht="30" x14ac:dyDescent="0.25">
      <c r="A16" s="3" t="s">
        <v>21</v>
      </c>
      <c r="B16" s="44">
        <v>7.7</v>
      </c>
      <c r="C16" s="3">
        <v>6.1</v>
      </c>
      <c r="D16" s="39">
        <v>7.6</v>
      </c>
      <c r="E16" s="33" t="s">
        <v>138</v>
      </c>
      <c r="F16" s="33" t="s">
        <v>153</v>
      </c>
      <c r="G16" s="32">
        <v>8.6</v>
      </c>
      <c r="H16" s="32">
        <v>9.3000000000000007</v>
      </c>
      <c r="I16" s="32" t="s">
        <v>144</v>
      </c>
      <c r="J16" s="3">
        <v>8.1999999999999993</v>
      </c>
      <c r="K16" s="41">
        <v>9</v>
      </c>
      <c r="L16" s="32" t="s">
        <v>151</v>
      </c>
      <c r="M16" s="40">
        <v>30</v>
      </c>
      <c r="N16" s="42">
        <v>37</v>
      </c>
      <c r="O16" s="40">
        <v>-7</v>
      </c>
    </row>
    <row r="17" spans="1:15" ht="30" x14ac:dyDescent="0.25">
      <c r="A17" s="3" t="s">
        <v>22</v>
      </c>
      <c r="B17" s="4"/>
      <c r="C17" s="3">
        <v>5.7</v>
      </c>
      <c r="D17" s="39">
        <v>7</v>
      </c>
      <c r="E17" s="33" t="s">
        <v>139</v>
      </c>
      <c r="F17" s="33"/>
      <c r="G17" s="32">
        <v>3.2</v>
      </c>
      <c r="H17" s="32">
        <v>4.3</v>
      </c>
      <c r="I17" s="32" t="s">
        <v>145</v>
      </c>
      <c r="J17" s="3">
        <v>2.2000000000000002</v>
      </c>
      <c r="K17" s="41">
        <v>3.2</v>
      </c>
      <c r="L17" s="32" t="s">
        <v>152</v>
      </c>
      <c r="M17" s="40">
        <v>28</v>
      </c>
      <c r="N17" s="40">
        <v>34</v>
      </c>
      <c r="O17" s="40">
        <v>-6</v>
      </c>
    </row>
  </sheetData>
  <mergeCells count="11">
    <mergeCell ref="A10:O10"/>
    <mergeCell ref="A2:O2"/>
    <mergeCell ref="A4:A5"/>
    <mergeCell ref="B4:B5"/>
    <mergeCell ref="C4:C5"/>
    <mergeCell ref="D4:D5"/>
    <mergeCell ref="E4:E5"/>
    <mergeCell ref="F4:F5"/>
    <mergeCell ref="G4:I4"/>
    <mergeCell ref="J4:L4"/>
    <mergeCell ref="M4:O4"/>
  </mergeCells>
  <pageMargins left="0.11811023622047245" right="0.11811023622047245" top="0.55118110236220474" bottom="0.15748031496062992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workbookViewId="0">
      <selection activeCell="B9" sqref="B9"/>
    </sheetView>
  </sheetViews>
  <sheetFormatPr defaultRowHeight="15" x14ac:dyDescent="0.25"/>
  <cols>
    <col min="1" max="1" width="37.85546875" customWidth="1"/>
    <col min="2" max="3" width="10.7109375" customWidth="1"/>
    <col min="4" max="4" width="15" customWidth="1"/>
    <col min="5" max="6" width="10.7109375" customWidth="1"/>
    <col min="7" max="7" width="12.7109375" customWidth="1"/>
  </cols>
  <sheetData>
    <row r="2" spans="1:7" ht="36" customHeight="1" x14ac:dyDescent="0.25">
      <c r="A2" s="70" t="s">
        <v>94</v>
      </c>
      <c r="B2" s="70"/>
      <c r="C2" s="70"/>
      <c r="D2" s="70"/>
      <c r="E2" s="70"/>
      <c r="F2" s="70"/>
      <c r="G2" s="70"/>
    </row>
    <row r="4" spans="1:7" ht="15" customHeight="1" x14ac:dyDescent="0.25">
      <c r="A4" s="66" t="s">
        <v>2</v>
      </c>
      <c r="B4" s="62" t="s">
        <v>44</v>
      </c>
      <c r="C4" s="62" t="s">
        <v>40</v>
      </c>
      <c r="D4" s="62" t="s">
        <v>87</v>
      </c>
      <c r="E4" s="66" t="s">
        <v>6</v>
      </c>
      <c r="F4" s="66"/>
      <c r="G4" s="66"/>
    </row>
    <row r="5" spans="1:7" ht="61.5" customHeight="1" x14ac:dyDescent="0.25">
      <c r="A5" s="66"/>
      <c r="B5" s="63"/>
      <c r="C5" s="63"/>
      <c r="D5" s="63"/>
      <c r="E5" s="16" t="s">
        <v>44</v>
      </c>
      <c r="F5" s="16" t="s">
        <v>40</v>
      </c>
      <c r="G5" s="2" t="s">
        <v>7</v>
      </c>
    </row>
    <row r="6" spans="1:7" ht="30" x14ac:dyDescent="0.25">
      <c r="A6" s="4" t="s">
        <v>0</v>
      </c>
      <c r="B6" s="45">
        <v>10.8</v>
      </c>
      <c r="C6" s="45">
        <v>12.1</v>
      </c>
      <c r="D6" s="3" t="s">
        <v>100</v>
      </c>
      <c r="E6" s="34">
        <v>5298</v>
      </c>
      <c r="F6" s="34">
        <v>5897</v>
      </c>
      <c r="G6" s="34">
        <v>-599</v>
      </c>
    </row>
    <row r="7" spans="1:7" ht="30" x14ac:dyDescent="0.25">
      <c r="A7" s="3" t="s">
        <v>8</v>
      </c>
      <c r="B7" s="4">
        <v>12.9</v>
      </c>
      <c r="C7" s="4">
        <v>12.9</v>
      </c>
      <c r="D7" s="3" t="s">
        <v>101</v>
      </c>
      <c r="E7" s="34">
        <v>6316</v>
      </c>
      <c r="F7" s="34">
        <v>6263</v>
      </c>
      <c r="G7" s="34">
        <v>53</v>
      </c>
    </row>
    <row r="8" spans="1:7" ht="22.5" customHeight="1" x14ac:dyDescent="0.25">
      <c r="A8" s="3" t="s">
        <v>1</v>
      </c>
      <c r="B8" s="4">
        <v>-2.1</v>
      </c>
      <c r="C8" s="4">
        <v>-0.8</v>
      </c>
      <c r="D8" s="4"/>
      <c r="E8" s="34">
        <v>-1018</v>
      </c>
      <c r="F8" s="34">
        <v>-366</v>
      </c>
      <c r="G8" s="31"/>
    </row>
    <row r="9" spans="1:7" ht="30" x14ac:dyDescent="0.25">
      <c r="A9" s="3" t="s">
        <v>9</v>
      </c>
      <c r="B9" s="45">
        <v>4</v>
      </c>
      <c r="C9" s="4">
        <v>4.9000000000000004</v>
      </c>
      <c r="D9" s="3" t="s">
        <v>102</v>
      </c>
      <c r="E9" s="34">
        <v>24</v>
      </c>
      <c r="F9" s="34">
        <v>30</v>
      </c>
      <c r="G9" s="34">
        <v>-6</v>
      </c>
    </row>
    <row r="10" spans="1:7" ht="15" customHeight="1" x14ac:dyDescent="0.25">
      <c r="A10" s="64" t="s">
        <v>10</v>
      </c>
      <c r="B10" s="65"/>
      <c r="C10" s="65"/>
      <c r="D10" s="65"/>
      <c r="E10" s="65"/>
      <c r="F10" s="65"/>
      <c r="G10" s="65"/>
    </row>
    <row r="11" spans="1:7" ht="30" x14ac:dyDescent="0.25">
      <c r="A11" s="3" t="s">
        <v>23</v>
      </c>
      <c r="B11" s="45">
        <v>39.9</v>
      </c>
      <c r="C11" s="52">
        <v>112.1</v>
      </c>
      <c r="D11" s="3" t="s">
        <v>95</v>
      </c>
      <c r="E11" s="4">
        <v>195</v>
      </c>
      <c r="F11" s="4">
        <v>544</v>
      </c>
      <c r="G11" s="46">
        <f>E11-F11</f>
        <v>-349</v>
      </c>
    </row>
    <row r="12" spans="1:7" ht="30" x14ac:dyDescent="0.25">
      <c r="A12" s="3" t="s">
        <v>90</v>
      </c>
      <c r="B12" s="45">
        <v>130.5</v>
      </c>
      <c r="C12" s="52">
        <v>123.8</v>
      </c>
      <c r="D12" s="3" t="s">
        <v>96</v>
      </c>
      <c r="E12" s="4">
        <v>638</v>
      </c>
      <c r="F12" s="4">
        <v>601</v>
      </c>
      <c r="G12" s="46">
        <f t="shared" ref="G12:G15" si="0">E12-F12</f>
        <v>37</v>
      </c>
    </row>
    <row r="13" spans="1:7" x14ac:dyDescent="0.25">
      <c r="A13" s="3" t="s">
        <v>24</v>
      </c>
      <c r="B13" s="45">
        <v>26.2</v>
      </c>
      <c r="C13" s="52">
        <v>18.5</v>
      </c>
      <c r="D13" s="3" t="s">
        <v>97</v>
      </c>
      <c r="E13" s="4">
        <v>128</v>
      </c>
      <c r="F13" s="4">
        <v>90</v>
      </c>
      <c r="G13" s="46">
        <f t="shared" si="0"/>
        <v>38</v>
      </c>
    </row>
    <row r="14" spans="1:7" ht="30" x14ac:dyDescent="0.25">
      <c r="A14" s="47" t="s">
        <v>11</v>
      </c>
      <c r="B14" s="4">
        <v>112.9</v>
      </c>
      <c r="C14" s="52">
        <v>125.7</v>
      </c>
      <c r="D14" s="3" t="s">
        <v>98</v>
      </c>
      <c r="E14" s="4">
        <v>552</v>
      </c>
      <c r="F14" s="53">
        <v>610</v>
      </c>
      <c r="G14" s="46">
        <f t="shared" si="0"/>
        <v>-58</v>
      </c>
    </row>
    <row r="15" spans="1:7" ht="30" x14ac:dyDescent="0.25">
      <c r="A15" s="47" t="s">
        <v>43</v>
      </c>
      <c r="B15" s="45">
        <v>93.3</v>
      </c>
      <c r="C15" s="53">
        <v>104.2</v>
      </c>
      <c r="D15" s="3" t="s">
        <v>91</v>
      </c>
      <c r="E15" s="4">
        <v>456</v>
      </c>
      <c r="F15" s="53">
        <v>506</v>
      </c>
      <c r="G15" s="46">
        <f t="shared" si="0"/>
        <v>-50</v>
      </c>
    </row>
    <row r="16" spans="1:7" x14ac:dyDescent="0.25">
      <c r="A16" s="5" t="s">
        <v>25</v>
      </c>
      <c r="B16" s="6"/>
    </row>
    <row r="17" spans="1:2" x14ac:dyDescent="0.25">
      <c r="A17" s="69" t="s">
        <v>26</v>
      </c>
      <c r="B17" s="69"/>
    </row>
    <row r="18" spans="1:2" x14ac:dyDescent="0.25">
      <c r="A18" s="7" t="s">
        <v>27</v>
      </c>
      <c r="B18" s="7"/>
    </row>
    <row r="19" spans="1:2" x14ac:dyDescent="0.25">
      <c r="A19" s="8" t="s">
        <v>28</v>
      </c>
      <c r="B19" s="6"/>
    </row>
    <row r="20" spans="1:2" x14ac:dyDescent="0.25">
      <c r="A20" s="8" t="s">
        <v>29</v>
      </c>
      <c r="B20" s="6"/>
    </row>
    <row r="21" spans="1:2" ht="30" x14ac:dyDescent="0.25">
      <c r="A21" s="8" t="s">
        <v>30</v>
      </c>
      <c r="B21" s="6"/>
    </row>
    <row r="22" spans="1:2" x14ac:dyDescent="0.25">
      <c r="A22" s="8"/>
      <c r="B22" s="6"/>
    </row>
    <row r="23" spans="1:2" ht="30" x14ac:dyDescent="0.25">
      <c r="A23" s="9" t="s">
        <v>31</v>
      </c>
      <c r="B23" s="6"/>
    </row>
    <row r="24" spans="1:2" ht="30" x14ac:dyDescent="0.25">
      <c r="A24" s="10" t="s">
        <v>32</v>
      </c>
      <c r="B24" s="6"/>
    </row>
    <row r="25" spans="1:2" ht="30" x14ac:dyDescent="0.25">
      <c r="A25" s="9" t="s">
        <v>33</v>
      </c>
      <c r="B25" s="6"/>
    </row>
    <row r="26" spans="1:2" ht="45" x14ac:dyDescent="0.25">
      <c r="A26" s="9" t="s">
        <v>34</v>
      </c>
      <c r="B26" s="6"/>
    </row>
    <row r="27" spans="1:2" x14ac:dyDescent="0.25">
      <c r="A27" s="9" t="s">
        <v>35</v>
      </c>
      <c r="B27" s="6"/>
    </row>
    <row r="28" spans="1:2" ht="30" x14ac:dyDescent="0.25">
      <c r="A28" s="9" t="s">
        <v>36</v>
      </c>
      <c r="B28" s="6"/>
    </row>
    <row r="29" spans="1:2" ht="30" x14ac:dyDescent="0.25">
      <c r="A29" s="8" t="s">
        <v>37</v>
      </c>
      <c r="B29" s="6"/>
    </row>
  </sheetData>
  <mergeCells count="8">
    <mergeCell ref="A17:B17"/>
    <mergeCell ref="A10:G10"/>
    <mergeCell ref="E4:G4"/>
    <mergeCell ref="A2:G2"/>
    <mergeCell ref="A4:A5"/>
    <mergeCell ref="B4:B5"/>
    <mergeCell ref="C4:C5"/>
    <mergeCell ref="D4:D5"/>
  </mergeCells>
  <pageMargins left="0.9055118110236221" right="0.11811023622047245" top="0.35433070866141736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M19" sqref="M19"/>
    </sheetView>
  </sheetViews>
  <sheetFormatPr defaultRowHeight="15" x14ac:dyDescent="0.25"/>
  <cols>
    <col min="1" max="1" width="42.140625" customWidth="1"/>
  </cols>
  <sheetData>
    <row r="1" spans="1:13" x14ac:dyDescent="0.25">
      <c r="A1" s="55" t="s">
        <v>99</v>
      </c>
    </row>
    <row r="2" spans="1:13" ht="18.75" x14ac:dyDescent="0.3">
      <c r="A2" s="71" t="s">
        <v>45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x14ac:dyDescent="0.25">
      <c r="A3" s="17"/>
      <c r="B3" s="18" t="s">
        <v>46</v>
      </c>
      <c r="C3" s="19" t="s">
        <v>47</v>
      </c>
      <c r="D3" s="18" t="s">
        <v>48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</row>
    <row r="4" spans="1:13" ht="15.75" x14ac:dyDescent="0.25">
      <c r="A4" s="51" t="s">
        <v>0</v>
      </c>
      <c r="B4" s="20">
        <v>10.7</v>
      </c>
      <c r="C4" s="21">
        <v>11.4</v>
      </c>
      <c r="D4" s="20">
        <v>11.9</v>
      </c>
      <c r="E4" s="20">
        <v>10.1</v>
      </c>
      <c r="F4" s="20">
        <v>10.5</v>
      </c>
      <c r="G4" s="20">
        <v>10.5</v>
      </c>
      <c r="H4" s="20"/>
      <c r="I4" s="20"/>
      <c r="J4" s="20"/>
      <c r="K4" s="20"/>
      <c r="L4" s="20"/>
      <c r="M4" s="22"/>
    </row>
    <row r="5" spans="1:13" ht="31.5" x14ac:dyDescent="0.25">
      <c r="A5" s="48" t="s">
        <v>8</v>
      </c>
      <c r="B5" s="20">
        <v>14.7</v>
      </c>
      <c r="C5" s="21">
        <v>13.9</v>
      </c>
      <c r="D5" s="20">
        <v>13.1</v>
      </c>
      <c r="E5" s="20">
        <v>10.8</v>
      </c>
      <c r="F5" s="20">
        <v>12.8</v>
      </c>
      <c r="G5" s="20">
        <v>12.2</v>
      </c>
      <c r="H5" s="20"/>
      <c r="I5" s="20"/>
      <c r="J5" s="20"/>
      <c r="K5" s="20"/>
      <c r="L5" s="20"/>
      <c r="M5" s="22"/>
    </row>
    <row r="6" spans="1:13" ht="15.75" x14ac:dyDescent="0.25">
      <c r="A6" s="48" t="s">
        <v>1</v>
      </c>
      <c r="B6" s="20">
        <v>-4</v>
      </c>
      <c r="C6" s="21">
        <v>-2.5</v>
      </c>
      <c r="D6" s="20">
        <v>-1.1999999999999993</v>
      </c>
      <c r="E6" s="20">
        <v>-0.7</v>
      </c>
      <c r="F6" s="20">
        <v>-2.3000000000000007</v>
      </c>
      <c r="G6" s="20">
        <v>-1.7</v>
      </c>
      <c r="H6" s="20"/>
      <c r="I6" s="20"/>
      <c r="J6" s="20"/>
      <c r="K6" s="20"/>
      <c r="L6" s="20"/>
      <c r="M6" s="22"/>
    </row>
    <row r="7" spans="1:13" ht="30" customHeight="1" x14ac:dyDescent="0.25">
      <c r="A7" s="48" t="s">
        <v>9</v>
      </c>
      <c r="B7" s="23">
        <v>3</v>
      </c>
      <c r="C7" s="21">
        <v>1.2</v>
      </c>
      <c r="D7" s="20">
        <v>2</v>
      </c>
      <c r="E7" s="20">
        <v>8.5</v>
      </c>
      <c r="F7" s="20">
        <v>6.8</v>
      </c>
      <c r="G7" s="20">
        <v>5.9</v>
      </c>
      <c r="H7" s="20"/>
      <c r="I7" s="20"/>
      <c r="J7" s="20"/>
      <c r="K7" s="20"/>
      <c r="L7" s="20"/>
      <c r="M7" s="24"/>
    </row>
    <row r="8" spans="1:13" ht="15.75" x14ac:dyDescent="0.25">
      <c r="A8" s="48" t="s">
        <v>58</v>
      </c>
      <c r="B8" s="25">
        <v>202.8</v>
      </c>
      <c r="C8" s="26">
        <v>220.8</v>
      </c>
      <c r="D8" s="27">
        <v>199.4</v>
      </c>
      <c r="E8" s="20">
        <v>150.5</v>
      </c>
      <c r="F8" s="20">
        <v>235.2</v>
      </c>
      <c r="G8" s="20">
        <v>218.4</v>
      </c>
      <c r="H8" s="20"/>
      <c r="I8" s="20"/>
      <c r="J8" s="20"/>
      <c r="K8" s="20"/>
      <c r="L8" s="20"/>
      <c r="M8" s="22"/>
    </row>
    <row r="9" spans="1:13" ht="15.75" x14ac:dyDescent="0.25">
      <c r="A9" s="48" t="s">
        <v>59</v>
      </c>
      <c r="B9" s="25">
        <v>200.4</v>
      </c>
      <c r="C9" s="26">
        <v>219.4</v>
      </c>
      <c r="D9" s="27">
        <v>194.6</v>
      </c>
      <c r="E9" s="20">
        <v>150.5</v>
      </c>
      <c r="F9" s="20">
        <v>229.2</v>
      </c>
      <c r="G9" s="20">
        <v>215.9</v>
      </c>
      <c r="H9" s="20"/>
      <c r="I9" s="20"/>
      <c r="J9" s="20"/>
      <c r="K9" s="20"/>
      <c r="L9" s="20"/>
      <c r="M9" s="22"/>
    </row>
    <row r="10" spans="1:13" ht="15.75" x14ac:dyDescent="0.25">
      <c r="A10" s="48" t="s">
        <v>60</v>
      </c>
      <c r="B10" s="25">
        <v>788.4</v>
      </c>
      <c r="C10" s="26">
        <v>713.8</v>
      </c>
      <c r="D10" s="27">
        <v>642.29999999999995</v>
      </c>
      <c r="E10" s="20">
        <v>524.29999999999995</v>
      </c>
      <c r="F10" s="20">
        <v>568.29999999999995</v>
      </c>
      <c r="G10" s="20">
        <v>514.5</v>
      </c>
      <c r="H10" s="20"/>
      <c r="I10" s="20"/>
      <c r="J10" s="20"/>
      <c r="K10" s="20"/>
      <c r="L10" s="20"/>
      <c r="M10" s="22"/>
    </row>
    <row r="11" spans="1:13" ht="15.75" x14ac:dyDescent="0.25">
      <c r="A11" s="48" t="s">
        <v>61</v>
      </c>
      <c r="B11" s="25">
        <v>274.3</v>
      </c>
      <c r="C11" s="26">
        <v>265.7</v>
      </c>
      <c r="D11" s="27">
        <v>207.7</v>
      </c>
      <c r="E11" s="20">
        <v>167.8</v>
      </c>
      <c r="F11" s="20">
        <v>179.1</v>
      </c>
      <c r="G11" s="20">
        <v>154.19999999999999</v>
      </c>
      <c r="H11" s="20"/>
      <c r="I11" s="20"/>
      <c r="J11" s="20"/>
      <c r="K11" s="20"/>
      <c r="L11" s="20"/>
      <c r="M11" s="22"/>
    </row>
    <row r="12" spans="1:13" ht="31.5" x14ac:dyDescent="0.25">
      <c r="A12" s="48" t="s">
        <v>62</v>
      </c>
      <c r="B12" s="25">
        <v>184.9</v>
      </c>
      <c r="C12" s="26">
        <v>166.6</v>
      </c>
      <c r="D12" s="27">
        <v>131.30000000000001</v>
      </c>
      <c r="E12" s="20">
        <v>90.1</v>
      </c>
      <c r="F12" s="20">
        <v>101.5</v>
      </c>
      <c r="G12" s="20">
        <v>108.6</v>
      </c>
      <c r="H12" s="20"/>
      <c r="I12" s="20"/>
      <c r="J12" s="20"/>
      <c r="K12" s="20"/>
      <c r="L12" s="20"/>
      <c r="M12" s="22"/>
    </row>
    <row r="13" spans="1:13" ht="15.75" x14ac:dyDescent="0.25">
      <c r="A13" s="48" t="s">
        <v>63</v>
      </c>
      <c r="B13" s="25">
        <v>141.9</v>
      </c>
      <c r="C13" s="26">
        <v>126.9</v>
      </c>
      <c r="D13" s="27">
        <v>96.7</v>
      </c>
      <c r="E13" s="20">
        <v>60.4</v>
      </c>
      <c r="F13" s="20">
        <v>66.900000000000006</v>
      </c>
      <c r="G13" s="20">
        <v>86.4</v>
      </c>
      <c r="H13" s="20"/>
      <c r="I13" s="20"/>
      <c r="J13" s="20"/>
      <c r="K13" s="20"/>
      <c r="L13" s="20"/>
      <c r="M13" s="22"/>
    </row>
    <row r="14" spans="1:13" ht="15.75" x14ac:dyDescent="0.25">
      <c r="A14" s="48" t="s">
        <v>64</v>
      </c>
      <c r="B14" s="25">
        <v>42.9</v>
      </c>
      <c r="C14" s="26">
        <v>39.700000000000003</v>
      </c>
      <c r="D14" s="27">
        <v>34.6</v>
      </c>
      <c r="E14" s="20">
        <v>29.6</v>
      </c>
      <c r="F14" s="20">
        <v>34.6</v>
      </c>
      <c r="G14" s="20">
        <v>22.2</v>
      </c>
      <c r="H14" s="20"/>
      <c r="I14" s="20"/>
      <c r="J14" s="20"/>
      <c r="K14" s="20"/>
      <c r="L14" s="20"/>
      <c r="M14" s="22"/>
    </row>
    <row r="15" spans="1:13" ht="15.75" x14ac:dyDescent="0.25">
      <c r="A15" s="48" t="s">
        <v>65</v>
      </c>
      <c r="B15" s="25">
        <v>375.7</v>
      </c>
      <c r="C15" s="26">
        <v>338.4</v>
      </c>
      <c r="D15" s="27">
        <v>322.3</v>
      </c>
      <c r="E15" s="20">
        <v>246.7</v>
      </c>
      <c r="F15" s="20">
        <v>294.89999999999998</v>
      </c>
      <c r="G15" s="20">
        <v>240.6</v>
      </c>
      <c r="H15" s="20"/>
      <c r="I15" s="20"/>
      <c r="J15" s="20"/>
      <c r="K15" s="20"/>
      <c r="L15" s="20"/>
      <c r="M15" s="22"/>
    </row>
    <row r="16" spans="1:13" ht="15.75" x14ac:dyDescent="0.25">
      <c r="A16" s="48" t="s">
        <v>66</v>
      </c>
      <c r="B16" s="25">
        <v>52.5</v>
      </c>
      <c r="C16" s="26">
        <v>43.6</v>
      </c>
      <c r="D16" s="27">
        <v>47.8</v>
      </c>
      <c r="E16" s="20">
        <v>25.9</v>
      </c>
      <c r="F16" s="20">
        <v>32.200000000000003</v>
      </c>
      <c r="G16" s="20">
        <v>37</v>
      </c>
      <c r="H16" s="20"/>
      <c r="I16" s="20"/>
      <c r="J16" s="20"/>
      <c r="K16" s="20"/>
      <c r="L16" s="20"/>
      <c r="M16" s="22"/>
    </row>
    <row r="17" spans="1:13" ht="15.75" x14ac:dyDescent="0.25">
      <c r="A17" s="48" t="s">
        <v>67</v>
      </c>
      <c r="B17" s="25">
        <v>19.100000000000001</v>
      </c>
      <c r="C17" s="26">
        <v>14.5</v>
      </c>
      <c r="D17" s="27">
        <v>28.7</v>
      </c>
      <c r="E17" s="20">
        <v>13.6</v>
      </c>
      <c r="F17" s="20">
        <v>19.100000000000001</v>
      </c>
      <c r="G17" s="20">
        <v>16</v>
      </c>
      <c r="H17" s="20"/>
      <c r="I17" s="20"/>
      <c r="J17" s="20"/>
      <c r="K17" s="20"/>
      <c r="L17" s="20"/>
      <c r="M17" s="22"/>
    </row>
    <row r="18" spans="1:13" ht="15.75" x14ac:dyDescent="0.25">
      <c r="A18" s="48" t="s">
        <v>68</v>
      </c>
      <c r="B18" s="25">
        <v>9.5</v>
      </c>
      <c r="C18" s="26">
        <v>9.3000000000000007</v>
      </c>
      <c r="D18" s="27">
        <v>7.2</v>
      </c>
      <c r="E18" s="20">
        <v>4.9000000000000004</v>
      </c>
      <c r="F18" s="20">
        <v>7.2</v>
      </c>
      <c r="G18" s="20">
        <v>4.9000000000000004</v>
      </c>
      <c r="H18" s="20"/>
      <c r="I18" s="20"/>
      <c r="J18" s="20"/>
      <c r="K18" s="20"/>
      <c r="L18" s="20"/>
      <c r="M18" s="22"/>
    </row>
    <row r="19" spans="1:13" ht="31.5" x14ac:dyDescent="0.25">
      <c r="A19" s="48" t="s">
        <v>86</v>
      </c>
      <c r="B19" s="25">
        <v>28.6</v>
      </c>
      <c r="C19" s="26">
        <v>23.8</v>
      </c>
      <c r="D19" s="27">
        <v>35.799999999999997</v>
      </c>
      <c r="E19" s="20">
        <v>18.5</v>
      </c>
      <c r="F19" s="20">
        <v>26.3</v>
      </c>
      <c r="G19" s="20">
        <v>21</v>
      </c>
      <c r="H19" s="20"/>
      <c r="I19" s="20"/>
      <c r="J19" s="20"/>
      <c r="K19" s="20"/>
      <c r="L19" s="20"/>
      <c r="M19" s="22"/>
    </row>
    <row r="20" spans="1:13" ht="15.75" x14ac:dyDescent="0.25">
      <c r="A20" s="48" t="s">
        <v>69</v>
      </c>
      <c r="B20" s="25">
        <v>124</v>
      </c>
      <c r="C20" s="26">
        <v>89.9</v>
      </c>
      <c r="D20" s="27">
        <v>103.9</v>
      </c>
      <c r="E20" s="20">
        <v>82.7</v>
      </c>
      <c r="F20" s="20">
        <v>100.3</v>
      </c>
      <c r="G20" s="20">
        <v>92.5</v>
      </c>
      <c r="H20" s="20"/>
      <c r="I20" s="20"/>
      <c r="J20" s="20"/>
      <c r="K20" s="20"/>
      <c r="L20" s="20"/>
      <c r="M20" s="22"/>
    </row>
    <row r="21" spans="1:13" ht="15.75" x14ac:dyDescent="0.25">
      <c r="A21" s="48" t="s">
        <v>70</v>
      </c>
      <c r="B21" s="25">
        <v>20.3</v>
      </c>
      <c r="C21" s="26">
        <v>9.3000000000000007</v>
      </c>
      <c r="D21" s="27">
        <v>7.2</v>
      </c>
      <c r="E21" s="20">
        <v>4.9000000000000004</v>
      </c>
      <c r="F21" s="20">
        <v>13.1</v>
      </c>
      <c r="G21" s="20">
        <v>11.1</v>
      </c>
      <c r="H21" s="20"/>
      <c r="I21" s="20"/>
      <c r="J21" s="20"/>
      <c r="K21" s="20"/>
      <c r="L21" s="20"/>
      <c r="M21" s="22"/>
    </row>
    <row r="22" spans="1:13" ht="15.75" x14ac:dyDescent="0.25">
      <c r="A22" s="48" t="s">
        <v>71</v>
      </c>
      <c r="B22" s="25">
        <v>13.1</v>
      </c>
      <c r="C22" s="26">
        <v>5.3</v>
      </c>
      <c r="D22" s="27">
        <v>3.6</v>
      </c>
      <c r="E22" s="20">
        <v>1.2</v>
      </c>
      <c r="F22" s="20">
        <v>8.4</v>
      </c>
      <c r="G22" s="20">
        <v>4.9000000000000004</v>
      </c>
      <c r="H22" s="20"/>
      <c r="I22" s="20"/>
      <c r="J22" s="20"/>
      <c r="K22" s="20"/>
      <c r="L22" s="20"/>
      <c r="M22" s="22"/>
    </row>
    <row r="23" spans="1:13" ht="15.75" x14ac:dyDescent="0.25">
      <c r="A23" s="48" t="s">
        <v>72</v>
      </c>
      <c r="B23" s="25">
        <v>65.599999999999994</v>
      </c>
      <c r="C23" s="26">
        <v>52.9</v>
      </c>
      <c r="D23" s="27">
        <v>69.2</v>
      </c>
      <c r="E23" s="20">
        <v>69.099999999999994</v>
      </c>
      <c r="F23" s="20">
        <v>64.5</v>
      </c>
      <c r="G23" s="20">
        <v>65.400000000000006</v>
      </c>
      <c r="H23" s="20"/>
      <c r="I23" s="20"/>
      <c r="J23" s="20"/>
      <c r="K23" s="20"/>
      <c r="L23" s="20"/>
      <c r="M23" s="22"/>
    </row>
    <row r="24" spans="1:13" ht="15.75" x14ac:dyDescent="0.25">
      <c r="A24" s="48" t="s">
        <v>73</v>
      </c>
      <c r="B24" s="25">
        <v>39.4</v>
      </c>
      <c r="C24" s="26">
        <v>21.1</v>
      </c>
      <c r="D24" s="27">
        <v>41.8</v>
      </c>
      <c r="E24" s="20">
        <v>27.1</v>
      </c>
      <c r="F24" s="20">
        <v>33.4</v>
      </c>
      <c r="G24" s="20">
        <v>33.299999999999997</v>
      </c>
      <c r="H24" s="20"/>
      <c r="I24" s="20"/>
      <c r="J24" s="20"/>
      <c r="K24" s="20"/>
      <c r="L24" s="20"/>
      <c r="M24" s="22"/>
    </row>
    <row r="25" spans="1:13" ht="15.75" x14ac:dyDescent="0.25">
      <c r="A25" s="48" t="s">
        <v>74</v>
      </c>
      <c r="B25" s="25">
        <v>3.6</v>
      </c>
      <c r="C25" s="26">
        <v>11.9</v>
      </c>
      <c r="D25" s="27">
        <v>8.4</v>
      </c>
      <c r="E25" s="20">
        <v>11.1</v>
      </c>
      <c r="F25" s="20">
        <v>10.7</v>
      </c>
      <c r="G25" s="20">
        <v>6.2</v>
      </c>
      <c r="H25" s="20"/>
      <c r="I25" s="20"/>
      <c r="J25" s="20"/>
      <c r="K25" s="20"/>
      <c r="L25" s="20"/>
      <c r="M25" s="22"/>
    </row>
    <row r="26" spans="1:13" ht="15.75" x14ac:dyDescent="0.25">
      <c r="A26" s="48" t="s">
        <v>75</v>
      </c>
      <c r="B26" s="25">
        <v>9.5</v>
      </c>
      <c r="C26" s="26">
        <v>7.9</v>
      </c>
      <c r="D26" s="27">
        <v>6</v>
      </c>
      <c r="E26" s="20">
        <v>8.6</v>
      </c>
      <c r="F26" s="20">
        <v>6</v>
      </c>
      <c r="G26" s="20">
        <v>6.2</v>
      </c>
      <c r="H26" s="20"/>
      <c r="I26" s="20"/>
      <c r="J26" s="20"/>
      <c r="K26" s="20"/>
      <c r="L26" s="20"/>
      <c r="M26" s="22"/>
    </row>
    <row r="27" spans="1:13" ht="15.75" x14ac:dyDescent="0.25">
      <c r="A27" s="48" t="s">
        <v>76</v>
      </c>
      <c r="B27" s="25">
        <v>6</v>
      </c>
      <c r="C27" s="26">
        <v>4</v>
      </c>
      <c r="D27" s="27">
        <v>3.6</v>
      </c>
      <c r="E27" s="20">
        <v>7.4</v>
      </c>
      <c r="F27" s="20">
        <v>8.4</v>
      </c>
      <c r="G27" s="20">
        <v>11.1</v>
      </c>
      <c r="H27" s="20"/>
      <c r="I27" s="20"/>
      <c r="J27" s="20"/>
      <c r="K27" s="20"/>
      <c r="L27" s="20"/>
      <c r="M27" s="22"/>
    </row>
    <row r="28" spans="1:13" ht="15.75" x14ac:dyDescent="0.25">
      <c r="A28" s="48" t="s">
        <v>77</v>
      </c>
      <c r="B28" s="25">
        <v>14.3</v>
      </c>
      <c r="C28" s="26">
        <v>13.2</v>
      </c>
      <c r="D28" s="27">
        <v>10.7</v>
      </c>
      <c r="E28" s="20">
        <v>27.1</v>
      </c>
      <c r="F28" s="20">
        <v>17.899999999999999</v>
      </c>
      <c r="G28" s="20">
        <v>12.3</v>
      </c>
      <c r="H28" s="20"/>
      <c r="I28" s="20"/>
      <c r="J28" s="20"/>
      <c r="K28" s="20"/>
      <c r="L28" s="20"/>
      <c r="M28" s="22"/>
    </row>
    <row r="29" spans="1:13" ht="15.75" x14ac:dyDescent="0.25">
      <c r="A29" s="48" t="s">
        <v>78</v>
      </c>
      <c r="B29" s="25">
        <v>2.4</v>
      </c>
      <c r="C29" s="26">
        <v>2.6</v>
      </c>
      <c r="D29" s="27">
        <v>2.4</v>
      </c>
      <c r="E29" s="28">
        <v>6.2</v>
      </c>
      <c r="F29" s="28">
        <v>2.4</v>
      </c>
      <c r="G29" s="28">
        <v>3.7</v>
      </c>
      <c r="H29" s="28"/>
      <c r="I29" s="28"/>
      <c r="J29" s="28"/>
      <c r="K29" s="28"/>
      <c r="L29" s="28"/>
      <c r="M29" s="29"/>
    </row>
    <row r="30" spans="1:13" ht="15.75" x14ac:dyDescent="0.25">
      <c r="A30" s="48" t="s">
        <v>79</v>
      </c>
      <c r="B30" s="25">
        <v>35.799999999999997</v>
      </c>
      <c r="C30" s="26">
        <v>44.9</v>
      </c>
      <c r="D30" s="27">
        <v>46.6</v>
      </c>
      <c r="E30" s="28">
        <v>37</v>
      </c>
      <c r="F30" s="28">
        <v>40.6</v>
      </c>
      <c r="G30" s="28">
        <v>48.1</v>
      </c>
      <c r="H30" s="28"/>
      <c r="I30" s="28"/>
      <c r="J30" s="28"/>
      <c r="K30" s="28"/>
      <c r="L30" s="28"/>
      <c r="M30" s="29"/>
    </row>
    <row r="31" spans="1:13" ht="15.75" x14ac:dyDescent="0.25">
      <c r="A31" s="48" t="s">
        <v>80</v>
      </c>
      <c r="B31" s="25">
        <v>23.9</v>
      </c>
      <c r="C31" s="26">
        <v>26.4</v>
      </c>
      <c r="D31" s="27">
        <v>31</v>
      </c>
      <c r="E31" s="28">
        <v>25.9</v>
      </c>
      <c r="F31" s="28">
        <v>25.1</v>
      </c>
      <c r="G31" s="28">
        <v>30.8</v>
      </c>
      <c r="H31" s="28"/>
      <c r="I31" s="28"/>
      <c r="J31" s="28"/>
      <c r="K31" s="28"/>
      <c r="L31" s="28"/>
      <c r="M31" s="29"/>
    </row>
    <row r="32" spans="1:13" ht="15.75" x14ac:dyDescent="0.25">
      <c r="A32" s="48" t="s">
        <v>81</v>
      </c>
      <c r="B32" s="25">
        <v>15.5</v>
      </c>
      <c r="C32" s="26">
        <v>9.3000000000000007</v>
      </c>
      <c r="D32" s="27">
        <v>8.4</v>
      </c>
      <c r="E32" s="28">
        <v>11.1</v>
      </c>
      <c r="F32" s="28">
        <v>15.5</v>
      </c>
      <c r="G32" s="28">
        <v>7.4</v>
      </c>
      <c r="H32" s="28"/>
      <c r="I32" s="28"/>
      <c r="J32" s="28"/>
      <c r="K32" s="28"/>
      <c r="L32" s="28"/>
      <c r="M32" s="29"/>
    </row>
    <row r="33" spans="1:13" ht="15.75" x14ac:dyDescent="0.25">
      <c r="A33" s="48" t="s">
        <v>82</v>
      </c>
      <c r="B33" s="25">
        <v>17.899999999999999</v>
      </c>
      <c r="C33" s="26">
        <v>18.5</v>
      </c>
      <c r="D33" s="27">
        <v>15.5</v>
      </c>
      <c r="E33" s="28">
        <v>18.5</v>
      </c>
      <c r="F33" s="28">
        <v>11.9</v>
      </c>
      <c r="G33" s="28">
        <v>21</v>
      </c>
      <c r="H33" s="28"/>
      <c r="I33" s="28"/>
      <c r="J33" s="28"/>
      <c r="K33" s="28"/>
      <c r="L33" s="28"/>
      <c r="M33" s="29"/>
    </row>
    <row r="34" spans="1:13" ht="31.5" x14ac:dyDescent="0.25">
      <c r="A34" s="48" t="s">
        <v>83</v>
      </c>
      <c r="B34" s="25">
        <v>121.7</v>
      </c>
      <c r="C34" s="26">
        <v>117.6</v>
      </c>
      <c r="D34" s="27">
        <v>100.3</v>
      </c>
      <c r="E34" s="54">
        <v>97.5</v>
      </c>
      <c r="F34" s="54">
        <v>117</v>
      </c>
      <c r="G34" s="54">
        <v>123.4</v>
      </c>
      <c r="H34" s="28"/>
      <c r="I34" s="28"/>
      <c r="J34" s="28"/>
      <c r="K34" s="28"/>
      <c r="L34" s="28"/>
      <c r="M34" s="29"/>
    </row>
    <row r="35" spans="1:13" ht="15.75" x14ac:dyDescent="0.25">
      <c r="A35" s="48" t="s">
        <v>43</v>
      </c>
      <c r="B35" s="25">
        <v>105</v>
      </c>
      <c r="C35" s="26">
        <v>99.1</v>
      </c>
      <c r="D35" s="27">
        <v>78.8</v>
      </c>
      <c r="E35" s="28">
        <v>81.400000000000006</v>
      </c>
      <c r="F35" s="28">
        <v>96.7</v>
      </c>
      <c r="G35" s="28">
        <v>98.7</v>
      </c>
      <c r="H35" s="28"/>
      <c r="I35" s="28"/>
      <c r="J35" s="28"/>
      <c r="K35" s="28"/>
      <c r="L35" s="28"/>
      <c r="M35" s="29"/>
    </row>
    <row r="36" spans="1:13" ht="15.75" x14ac:dyDescent="0.25">
      <c r="A36" s="49" t="s">
        <v>84</v>
      </c>
      <c r="B36" s="28">
        <v>7.2</v>
      </c>
      <c r="C36" s="30">
        <v>6.6</v>
      </c>
      <c r="D36" s="28">
        <v>7.2</v>
      </c>
      <c r="E36" s="28">
        <v>3.7</v>
      </c>
      <c r="F36" s="28">
        <v>4.8</v>
      </c>
      <c r="G36" s="28">
        <v>6.2</v>
      </c>
      <c r="H36" s="28"/>
      <c r="I36" s="28"/>
      <c r="J36" s="28"/>
      <c r="K36" s="28"/>
      <c r="L36" s="28"/>
      <c r="M36" s="29"/>
    </row>
    <row r="37" spans="1:13" ht="15.75" x14ac:dyDescent="0.25">
      <c r="A37" s="49" t="s">
        <v>85</v>
      </c>
      <c r="B37" s="28">
        <v>2.4</v>
      </c>
      <c r="C37" s="30">
        <v>5.3</v>
      </c>
      <c r="D37" s="28">
        <v>6</v>
      </c>
      <c r="E37" s="28">
        <v>6.2</v>
      </c>
      <c r="F37" s="28">
        <v>10.7</v>
      </c>
      <c r="G37" s="28">
        <v>3.7</v>
      </c>
      <c r="H37" s="28"/>
      <c r="I37" s="28"/>
      <c r="J37" s="28"/>
      <c r="K37" s="28"/>
      <c r="L37" s="28"/>
      <c r="M37" s="29"/>
    </row>
  </sheetData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Росстат</vt:lpstr>
      <vt:lpstr>Росстат (1)</vt:lpstr>
      <vt:lpstr>Калининградстат</vt:lpstr>
      <vt:lpstr>По месяцам</vt:lpstr>
    </vt:vector>
  </TitlesOfParts>
  <Company>ОГУ Медицинский информационно-аналитический центр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 Федосенко</dc:creator>
  <cp:lastModifiedBy>Наталья Ивановна Федосенко</cp:lastModifiedBy>
  <cp:lastPrinted>2017-07-28T12:50:10Z</cp:lastPrinted>
  <dcterms:created xsi:type="dcterms:W3CDTF">2015-05-27T09:36:26Z</dcterms:created>
  <dcterms:modified xsi:type="dcterms:W3CDTF">2017-07-31T14:28:13Z</dcterms:modified>
</cp:coreProperties>
</file>