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805" activeTab="2"/>
  </bookViews>
  <sheets>
    <sheet name="Росстат" sheetId="6" r:id="rId1"/>
    <sheet name="Росстат (1)" sheetId="8" r:id="rId2"/>
    <sheet name="Калининградстат" sheetId="4" r:id="rId3"/>
  </sheets>
  <calcPr calcId="145621" iterateDelta="1E-4"/>
</workbook>
</file>

<file path=xl/calcChain.xml><?xml version="1.0" encoding="utf-8"?>
<calcChain xmlns="http://schemas.openxmlformats.org/spreadsheetml/2006/main">
  <c r="G7" i="4" l="1"/>
  <c r="G6" i="4"/>
  <c r="O7" i="8"/>
  <c r="O6" i="8"/>
  <c r="O7" i="6"/>
  <c r="O6" i="6"/>
  <c r="G15" i="4" l="1"/>
  <c r="G14" i="4"/>
  <c r="G13" i="4"/>
  <c r="G12" i="4"/>
  <c r="G11" i="4"/>
  <c r="F16" i="4" l="1"/>
  <c r="G16" i="4" s="1"/>
</calcChain>
</file>

<file path=xl/sharedStrings.xml><?xml version="1.0" encoding="utf-8"?>
<sst xmlns="http://schemas.openxmlformats.org/spreadsheetml/2006/main" count="168" uniqueCount="108">
  <si>
    <t>Рождаемость</t>
  </si>
  <si>
    <t>естественный прирост/убыль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</si>
  <si>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</si>
  <si>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% выполнени я "дорожной карты"</t>
    </r>
  </si>
  <si>
    <r>
      <rPr>
        <sz val="8"/>
        <rFont val="Times New Roman"/>
        <family val="1"/>
        <charset val="204"/>
      </rPr>
      <t>СЗФО</t>
    </r>
  </si>
  <si>
    <r>
      <rPr>
        <sz val="8"/>
        <rFont val="Times New Roman"/>
        <family val="1"/>
        <charset val="204"/>
      </rPr>
      <t>РФ</t>
    </r>
  </si>
  <si>
    <r>
      <rPr>
        <sz val="8"/>
        <rFont val="Times New Roman"/>
        <family val="1"/>
        <charset val="204"/>
      </rPr>
      <t>абсолютный показатель КО</t>
    </r>
  </si>
  <si>
    <r>
      <rPr>
        <sz val="8"/>
        <rFont val="Times New Roman"/>
        <family val="1"/>
        <charset val="204"/>
      </rPr>
      <t>Динамика</t>
    </r>
  </si>
  <si>
    <t>Смертность от всех причин (на 1 тыс. населения)</t>
  </si>
  <si>
    <t>Младенческая смертность   (на 1 000 родившихся)</t>
  </si>
  <si>
    <t>Смертность от отдельных причин на 100 тыс. населения</t>
  </si>
  <si>
    <t>Старость и неточно обозначенные состояния</t>
  </si>
  <si>
    <t>Болезней системы кровообращения</t>
  </si>
  <si>
    <t>Новообразований</t>
  </si>
  <si>
    <t>Болезней органов дыхания</t>
  </si>
  <si>
    <t>Болезней органов пищеварения</t>
  </si>
  <si>
    <t>От некоторых инфекционных и паразитарных болезней</t>
  </si>
  <si>
    <t>случайных отравлений алкоголем</t>
  </si>
  <si>
    <t>самоубийств</t>
  </si>
  <si>
    <t>убийств</t>
  </si>
  <si>
    <t>всех видов транспортных несчастных случаев</t>
  </si>
  <si>
    <t>в том числе : дорожно-транспортных происшествий</t>
  </si>
  <si>
    <t>от случайных утоплений</t>
  </si>
  <si>
    <t>Острого коронарного синдрома</t>
  </si>
  <si>
    <t>Острого нарушения мозгового кровообращения</t>
  </si>
  <si>
    <t>пневмонии</t>
  </si>
  <si>
    <t>Ишемическа болезнь сердца (I 20 -I 25)</t>
  </si>
  <si>
    <t>*ОКС :</t>
  </si>
  <si>
    <t xml:space="preserve">   Нестабильная стенокардия (I 20)</t>
  </si>
  <si>
    <t xml:space="preserve">   Острый инфаркт миокарда (I 21)</t>
  </si>
  <si>
    <t xml:space="preserve">   Повторный инфаркт миокарда (I 22)</t>
  </si>
  <si>
    <t xml:space="preserve">   Другие формы острой ишемический болезни сердца (I 24)</t>
  </si>
  <si>
    <t>Цереброваскулярные болезни (I 60 - I 69)</t>
  </si>
  <si>
    <t>** Острое нарушения мозгового кровообращения:</t>
  </si>
  <si>
    <t xml:space="preserve">   Субарахноидальное кровоизлияние (I 60)</t>
  </si>
  <si>
    <t xml:space="preserve">   Внутримозговые и другие внутричерепные кровоизлияния (I 61, I 62)</t>
  </si>
  <si>
    <t xml:space="preserve">   Инфаркт мозга (I 63)</t>
  </si>
  <si>
    <t xml:space="preserve">   Инсульт, не уточненный как кровоизлияние или инфаркт (I 64)</t>
  </si>
  <si>
    <t>Другие уточненные поражения сосудов мозга( I 65, I 66)</t>
  </si>
  <si>
    <t xml:space="preserve"> из них от туберкулеза</t>
  </si>
  <si>
    <t>в том числе злокачественных</t>
  </si>
  <si>
    <t>Динамика обозначенного периода 2016 к 2015</t>
  </si>
  <si>
    <t>Целевой показатель по Указу Президента РФ ("Дорожной карты") 2016 год</t>
  </si>
  <si>
    <t>в т.ч. старость</t>
  </si>
  <si>
    <t>неточно обозначенные состояния</t>
  </si>
  <si>
    <t>* Мониторинг выполнения показателей "дорожная карта" за январь-сентябрь  2016 года (Росстат)</t>
  </si>
  <si>
    <t>9 мес. 2016 год</t>
  </si>
  <si>
    <t>9 мес. 2015 год</t>
  </si>
  <si>
    <t>Мониторинг выполнения показателей "дорожная карта" за январь-сентябрь 2016 года (Росстат)</t>
  </si>
  <si>
    <t>Мониторинг выполнения показателей "дорожная карта" за январь-сентябрь  2016 года (Калининградстат)</t>
  </si>
  <si>
    <t>снижение на 0,1%</t>
  </si>
  <si>
    <t>рост на 13%</t>
  </si>
  <si>
    <t>снижение на 25,5%</t>
  </si>
  <si>
    <t>рост на 11,9%</t>
  </si>
  <si>
    <t>снижение на 14,1%</t>
  </si>
  <si>
    <t>рост на 21,0%</t>
  </si>
  <si>
    <t>снижение на 1,6%</t>
  </si>
  <si>
    <t>снижение на 1,5%</t>
  </si>
  <si>
    <t>снижение на 6,7%</t>
  </si>
  <si>
    <t>снижение на 32,4%</t>
  </si>
  <si>
    <t>выше на 2,5%</t>
  </si>
  <si>
    <t>ниже на 26,7%</t>
  </si>
  <si>
    <t>рост на 6,6%</t>
  </si>
  <si>
    <t>рост на 4,3%</t>
  </si>
  <si>
    <t>рост на 0,7%</t>
  </si>
  <si>
    <t>снижение на 7%</t>
  </si>
  <si>
    <t>снижение на 21,2%</t>
  </si>
  <si>
    <t>снижение на 9,4%</t>
  </si>
  <si>
    <t>ниже на 42,4%</t>
  </si>
  <si>
    <t>ниже на 1,2%</t>
  </si>
  <si>
    <t>ниже на 16,7%</t>
  </si>
  <si>
    <t>рост на 1,6%</t>
  </si>
  <si>
    <t>снижение на 2,2%</t>
  </si>
  <si>
    <t>снижение на 16,1%</t>
  </si>
  <si>
    <t>снижение на 5,9%</t>
  </si>
  <si>
    <t>снижение на 19,7%</t>
  </si>
  <si>
    <t>снижение на 0,7%</t>
  </si>
  <si>
    <t>снижение на 0,8%</t>
  </si>
  <si>
    <t>снижение на 2,7%</t>
  </si>
  <si>
    <t xml:space="preserve">снижение на 4,2% </t>
  </si>
  <si>
    <t>снижение на 2,5%</t>
  </si>
  <si>
    <t>снижение на 2,3%</t>
  </si>
  <si>
    <t>снижение на 9,1%</t>
  </si>
  <si>
    <t>снижение на 21,7%</t>
  </si>
  <si>
    <t>рост на 2,4%</t>
  </si>
  <si>
    <t>снижение на 9,8%</t>
  </si>
  <si>
    <t>рост на 9,1%</t>
  </si>
  <si>
    <t>снижение на 5,7%</t>
  </si>
  <si>
    <t>снижение на 12,2%</t>
  </si>
  <si>
    <t>выше на 6,5%</t>
  </si>
  <si>
    <t>снижение на 1,2%</t>
  </si>
  <si>
    <t>снижение на 5,3%</t>
  </si>
  <si>
    <t>без динамики</t>
  </si>
  <si>
    <t>снижение на 13,6%</t>
  </si>
  <si>
    <t>снижение на 15,7%</t>
  </si>
  <si>
    <t>рост на 5,1%</t>
  </si>
  <si>
    <t>снижение на 6,8%</t>
  </si>
  <si>
    <t>снижение на 8,7%</t>
  </si>
  <si>
    <t>снижение на 11,1%</t>
  </si>
  <si>
    <t>снижение на 10,3%</t>
  </si>
  <si>
    <t>рост на 8,3%</t>
  </si>
  <si>
    <t>% выполнени я "дорожной карты"</t>
  </si>
  <si>
    <t>снижение на 0,4%</t>
  </si>
  <si>
    <t>снижение на 17,2%</t>
  </si>
  <si>
    <t>снижение на 0,5%</t>
  </si>
  <si>
    <t>снижение на 4,6%</t>
  </si>
  <si>
    <t>снижение на 4,3%</t>
  </si>
  <si>
    <t>абсолютное число 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</si>
</sst>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4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9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1" applyFont="1" applyBorder="1" applyAlignment="1">
      <alignment horizontal="left" vertical="center" wrapText="1"/>
    </xf>
    <xf numFmtId="0" fontId="30" fillId="2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1" fillId="2" borderId="0" xfId="0" applyFont="1" applyFill="1"/>
    <xf numFmtId="0" fontId="26" fillId="0" borderId="0" xfId="1" applyFont="1" applyFill="1" applyBorder="1" applyAlignment="1">
      <alignment horizontal="left" vertical="center" wrapText="1"/>
    </xf>
    <xf numFmtId="0" fontId="0" fillId="0" borderId="0" xfId="0" applyBorder="1"/>
    <xf numFmtId="0" fontId="32" fillId="0" borderId="0" xfId="0" applyFont="1" applyBorder="1" applyAlignment="1">
      <alignment horizontal="center" vertical="center"/>
    </xf>
    <xf numFmtId="164" fontId="27" fillId="0" borderId="1" xfId="1" applyNumberFormat="1" applyFont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0" fontId="27" fillId="0" borderId="1" xfId="1" applyNumberFormat="1" applyFont="1" applyBorder="1" applyAlignment="1">
      <alignment horizontal="center" vertical="center"/>
    </xf>
    <xf numFmtId="0" fontId="34" fillId="2" borderId="0" xfId="0" applyFont="1" applyFill="1"/>
    <xf numFmtId="0" fontId="33" fillId="2" borderId="0" xfId="0" applyFont="1" applyFill="1"/>
    <xf numFmtId="0" fontId="3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0" fillId="0" borderId="0" xfId="0"/>
    <xf numFmtId="0" fontId="27" fillId="0" borderId="1" xfId="2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164" fontId="26" fillId="0" borderId="1" xfId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35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1" fontId="26" fillId="2" borderId="1" xfId="38" applyNumberFormat="1" applyFont="1" applyFill="1" applyBorder="1" applyAlignment="1" applyProtection="1">
      <alignment horizontal="center" vertical="center" wrapText="1"/>
    </xf>
    <xf numFmtId="0" fontId="36" fillId="2" borderId="0" xfId="0" applyFont="1" applyFill="1"/>
    <xf numFmtId="0" fontId="37" fillId="2" borderId="0" xfId="0" applyFont="1" applyFill="1"/>
    <xf numFmtId="0" fontId="37" fillId="0" borderId="0" xfId="0" applyFont="1"/>
    <xf numFmtId="0" fontId="26" fillId="2" borderId="11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64" fontId="26" fillId="2" borderId="1" xfId="38" applyNumberFormat="1" applyFont="1" applyFill="1" applyBorder="1" applyAlignment="1" applyProtection="1">
      <alignment horizontal="center" vertical="center" wrapText="1"/>
    </xf>
    <xf numFmtId="164" fontId="26" fillId="2" borderId="1" xfId="38" applyNumberFormat="1" applyFont="1" applyFill="1" applyBorder="1" applyAlignment="1">
      <alignment horizontal="center" vertical="center" wrapText="1"/>
    </xf>
    <xf numFmtId="1" fontId="26" fillId="2" borderId="1" xfId="38" applyNumberFormat="1" applyFont="1" applyFill="1" applyBorder="1" applyAlignment="1">
      <alignment horizontal="center" vertical="center" wrapText="1"/>
    </xf>
    <xf numFmtId="164" fontId="26" fillId="0" borderId="1" xfId="38" applyNumberFormat="1" applyFont="1" applyBorder="1" applyAlignment="1" applyProtection="1">
      <alignment horizontal="center" vertical="center" wrapText="1"/>
    </xf>
    <xf numFmtId="1" fontId="26" fillId="0" borderId="1" xfId="38" applyNumberFormat="1" applyFont="1" applyBorder="1" applyAlignment="1" applyProtection="1">
      <alignment horizontal="center" vertical="center" wrapText="1"/>
    </xf>
    <xf numFmtId="164" fontId="26" fillId="0" borderId="1" xfId="38" applyNumberFormat="1" applyFont="1" applyBorder="1" applyAlignment="1">
      <alignment horizontal="center" vertical="center" wrapText="1"/>
    </xf>
    <xf numFmtId="1" fontId="26" fillId="0" borderId="1" xfId="38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 wrapText="1"/>
    </xf>
  </cellXfs>
  <cellStyles count="70">
    <cellStyle name="20% - Акцент1" xfId="52"/>
    <cellStyle name="20% - Акцент1 2" xfId="3"/>
    <cellStyle name="20% - Акцент2" xfId="53"/>
    <cellStyle name="20% - Акцент2 2" xfId="4"/>
    <cellStyle name="20% - Акцент3" xfId="54"/>
    <cellStyle name="20% - Акцент3 2" xfId="5"/>
    <cellStyle name="20% - Акцент4" xfId="55"/>
    <cellStyle name="20% - Акцент4 2" xfId="6"/>
    <cellStyle name="20% - Акцент5" xfId="56"/>
    <cellStyle name="20% - Акцент5 2" xfId="7"/>
    <cellStyle name="20% - Акцент6" xfId="57"/>
    <cellStyle name="20% - Акцент6 2" xfId="8"/>
    <cellStyle name="40% - Акцент1" xfId="58"/>
    <cellStyle name="40% - Акцент1 2" xfId="9"/>
    <cellStyle name="40% - Акцент2" xfId="59"/>
    <cellStyle name="40% - Акцент2 2" xfId="10"/>
    <cellStyle name="40% - Акцент3" xfId="60"/>
    <cellStyle name="40% - Акцент3 2" xfId="11"/>
    <cellStyle name="40% - Акцент4" xfId="61"/>
    <cellStyle name="40% - Акцент4 2" xfId="12"/>
    <cellStyle name="40% - Акцент5" xfId="62"/>
    <cellStyle name="40% - Акцент5 2" xfId="13"/>
    <cellStyle name="40% - Акцент6" xfId="63"/>
    <cellStyle name="40% - Акцент6 2" xfId="14"/>
    <cellStyle name="60% - Акцент1" xfId="64"/>
    <cellStyle name="60% - Акцент1 2" xfId="15"/>
    <cellStyle name="60% - Акцент2" xfId="65"/>
    <cellStyle name="60% - Акцент2 2" xfId="16"/>
    <cellStyle name="60% - Акцент3" xfId="66"/>
    <cellStyle name="60% - Акцент3 2" xfId="17"/>
    <cellStyle name="60% - Акцент4" xfId="67"/>
    <cellStyle name="60% - Акцент4 2" xfId="18"/>
    <cellStyle name="60% - Акцент5" xfId="68"/>
    <cellStyle name="60% - Акцент5 2" xfId="19"/>
    <cellStyle name="60% - Акцент6" xfId="6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2 2" xfId="40"/>
    <cellStyle name="Обычный 2 2 3" xfId="41"/>
    <cellStyle name="Обычный 2 3" xfId="38"/>
    <cellStyle name="Обычный 3" xfId="42"/>
    <cellStyle name="Обычный 4" xfId="43"/>
    <cellStyle name="Обычный 5" xfId="44"/>
    <cellStyle name="Обычный 6" xfId="2"/>
    <cellStyle name="Обычный 7" xfId="5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Q11" sqref="Q11"/>
    </sheetView>
  </sheetViews>
  <sheetFormatPr defaultRowHeight="15" x14ac:dyDescent="0.25"/>
  <cols>
    <col min="1" max="1" width="29.85546875" customWidth="1"/>
    <col min="2" max="4" width="9.85546875" customWidth="1"/>
    <col min="5" max="5" width="13.7109375" style="25" customWidth="1"/>
    <col min="6" max="6" width="9.85546875" style="1" customWidth="1"/>
    <col min="7" max="8" width="9.85546875" customWidth="1"/>
    <col min="9" max="9" width="12.28515625" style="44" customWidth="1"/>
    <col min="10" max="11" width="9.85546875" customWidth="1"/>
    <col min="12" max="12" width="12" style="44" customWidth="1"/>
    <col min="13" max="15" width="9.85546875" customWidth="1"/>
  </cols>
  <sheetData>
    <row r="2" spans="1:15" ht="18.75" x14ac:dyDescent="0.25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5" ht="15" customHeight="1" x14ac:dyDescent="0.25">
      <c r="A4" s="47" t="s">
        <v>2</v>
      </c>
      <c r="B4" s="49" t="s">
        <v>42</v>
      </c>
      <c r="C4" s="49" t="s">
        <v>46</v>
      </c>
      <c r="D4" s="49" t="s">
        <v>47</v>
      </c>
      <c r="E4" s="49" t="s">
        <v>41</v>
      </c>
      <c r="F4" s="49" t="s">
        <v>101</v>
      </c>
      <c r="G4" s="47" t="s">
        <v>4</v>
      </c>
      <c r="H4" s="47"/>
      <c r="I4" s="47"/>
      <c r="J4" s="47" t="s">
        <v>5</v>
      </c>
      <c r="K4" s="47"/>
      <c r="L4" s="47"/>
      <c r="M4" s="59" t="s">
        <v>107</v>
      </c>
      <c r="N4" s="47"/>
      <c r="O4" s="47"/>
    </row>
    <row r="5" spans="1:15" ht="72.75" customHeight="1" x14ac:dyDescent="0.25">
      <c r="A5" s="47"/>
      <c r="B5" s="50"/>
      <c r="C5" s="51"/>
      <c r="D5" s="51"/>
      <c r="E5" s="51"/>
      <c r="F5" s="51"/>
      <c r="G5" s="58" t="s">
        <v>46</v>
      </c>
      <c r="H5" s="58" t="s">
        <v>47</v>
      </c>
      <c r="I5" s="40" t="s">
        <v>7</v>
      </c>
      <c r="J5" s="58" t="s">
        <v>46</v>
      </c>
      <c r="K5" s="58" t="s">
        <v>47</v>
      </c>
      <c r="L5" s="40" t="s">
        <v>7</v>
      </c>
      <c r="M5" s="58" t="s">
        <v>46</v>
      </c>
      <c r="N5" s="58" t="s">
        <v>47</v>
      </c>
      <c r="O5" s="40" t="s">
        <v>7</v>
      </c>
    </row>
    <row r="6" spans="1:15" ht="34.5" customHeight="1" x14ac:dyDescent="0.25">
      <c r="A6" s="20" t="s">
        <v>0</v>
      </c>
      <c r="B6" s="20"/>
      <c r="C6" s="60">
        <v>12.6</v>
      </c>
      <c r="D6" s="60">
        <v>12.8</v>
      </c>
      <c r="E6" s="60" t="s">
        <v>56</v>
      </c>
      <c r="F6" s="37"/>
      <c r="G6" s="60">
        <v>12.7</v>
      </c>
      <c r="H6" s="60">
        <v>12.5</v>
      </c>
      <c r="I6" s="60" t="s">
        <v>71</v>
      </c>
      <c r="J6" s="60">
        <v>13.1</v>
      </c>
      <c r="K6" s="60">
        <v>13.3</v>
      </c>
      <c r="L6" s="60" t="s">
        <v>57</v>
      </c>
      <c r="M6" s="37">
        <v>9210</v>
      </c>
      <c r="N6" s="37">
        <v>9267</v>
      </c>
      <c r="O6" s="41">
        <f>M6-N6</f>
        <v>-57</v>
      </c>
    </row>
    <row r="7" spans="1:15" ht="39.75" customHeight="1" x14ac:dyDescent="0.25">
      <c r="A7" s="18" t="s">
        <v>8</v>
      </c>
      <c r="B7" s="19">
        <v>12.2</v>
      </c>
      <c r="C7" s="60">
        <v>12.5</v>
      </c>
      <c r="D7" s="60">
        <v>13.4</v>
      </c>
      <c r="E7" s="60" t="s">
        <v>58</v>
      </c>
      <c r="F7" s="37" t="s">
        <v>60</v>
      </c>
      <c r="G7" s="60">
        <v>13.2</v>
      </c>
      <c r="H7" s="60">
        <v>13.5</v>
      </c>
      <c r="I7" s="60" t="s">
        <v>72</v>
      </c>
      <c r="J7" s="60">
        <v>12.9</v>
      </c>
      <c r="K7" s="60">
        <v>13.2</v>
      </c>
      <c r="L7" s="60" t="s">
        <v>81</v>
      </c>
      <c r="M7" s="41">
        <v>9142</v>
      </c>
      <c r="N7" s="41">
        <v>9692</v>
      </c>
      <c r="O7" s="41">
        <f>M7-N7</f>
        <v>-550</v>
      </c>
    </row>
    <row r="8" spans="1:15" ht="36" customHeight="1" x14ac:dyDescent="0.25">
      <c r="A8" s="18" t="s">
        <v>1</v>
      </c>
      <c r="B8" s="20"/>
      <c r="C8" s="60">
        <v>0.1</v>
      </c>
      <c r="D8" s="60">
        <v>-0.6</v>
      </c>
      <c r="E8" s="38"/>
      <c r="F8" s="39"/>
      <c r="G8" s="60">
        <v>-0.5</v>
      </c>
      <c r="H8" s="60">
        <v>-1</v>
      </c>
      <c r="I8" s="60"/>
      <c r="J8" s="61">
        <v>0.2</v>
      </c>
      <c r="K8" s="60">
        <v>0.1</v>
      </c>
      <c r="L8" s="60"/>
      <c r="M8" s="41">
        <v>68</v>
      </c>
      <c r="N8" s="41">
        <v>-425</v>
      </c>
      <c r="O8" s="39"/>
    </row>
    <row r="9" spans="1:15" ht="37.5" customHeight="1" x14ac:dyDescent="0.25">
      <c r="A9" s="18" t="s">
        <v>9</v>
      </c>
      <c r="B9" s="21">
        <v>6</v>
      </c>
      <c r="C9" s="60">
        <v>4.4000000000000004</v>
      </c>
      <c r="D9" s="60">
        <v>6.5</v>
      </c>
      <c r="E9" s="60" t="s">
        <v>59</v>
      </c>
      <c r="F9" s="37" t="s">
        <v>61</v>
      </c>
      <c r="G9" s="60">
        <v>4.7</v>
      </c>
      <c r="H9" s="60">
        <v>5.6</v>
      </c>
      <c r="I9" s="60" t="s">
        <v>73</v>
      </c>
      <c r="J9" s="60">
        <v>6</v>
      </c>
      <c r="K9" s="60">
        <v>6.6</v>
      </c>
      <c r="L9" s="60" t="s">
        <v>82</v>
      </c>
      <c r="M9" s="41">
        <v>41</v>
      </c>
      <c r="N9" s="41">
        <v>60</v>
      </c>
      <c r="O9" s="41">
        <v>-19</v>
      </c>
    </row>
    <row r="10" spans="1:15" ht="26.25" customHeight="1" x14ac:dyDescent="0.25">
      <c r="A10" s="45" t="s">
        <v>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37.5" customHeight="1" x14ac:dyDescent="0.25">
      <c r="A11" s="18" t="s">
        <v>16</v>
      </c>
      <c r="B11" s="20"/>
      <c r="C11" s="60">
        <v>19.3</v>
      </c>
      <c r="D11" s="60">
        <v>18.100000000000001</v>
      </c>
      <c r="E11" s="60" t="s">
        <v>62</v>
      </c>
      <c r="F11" s="37"/>
      <c r="G11" s="60">
        <v>19.100000000000001</v>
      </c>
      <c r="H11" s="60">
        <v>20.3</v>
      </c>
      <c r="I11" s="60" t="s">
        <v>74</v>
      </c>
      <c r="J11" s="60">
        <v>22.3</v>
      </c>
      <c r="K11" s="60">
        <v>22.4</v>
      </c>
      <c r="L11" s="60" t="s">
        <v>102</v>
      </c>
      <c r="M11" s="41">
        <v>141</v>
      </c>
      <c r="N11" s="41">
        <v>131</v>
      </c>
      <c r="O11" s="41">
        <v>10</v>
      </c>
    </row>
    <row r="12" spans="1:15" ht="32.25" customHeight="1" x14ac:dyDescent="0.25">
      <c r="A12" s="18" t="s">
        <v>39</v>
      </c>
      <c r="B12" s="19">
        <v>8.5</v>
      </c>
      <c r="C12" s="60">
        <v>4.9000000000000004</v>
      </c>
      <c r="D12" s="60">
        <v>4.7</v>
      </c>
      <c r="E12" s="60" t="s">
        <v>63</v>
      </c>
      <c r="F12" s="37" t="s">
        <v>68</v>
      </c>
      <c r="G12" s="60">
        <v>4.9000000000000004</v>
      </c>
      <c r="H12" s="60">
        <v>6.1</v>
      </c>
      <c r="I12" s="60" t="s">
        <v>75</v>
      </c>
      <c r="J12" s="61">
        <v>7.7</v>
      </c>
      <c r="K12" s="61">
        <v>9.3000000000000007</v>
      </c>
      <c r="L12" s="61" t="s">
        <v>103</v>
      </c>
      <c r="M12" s="41">
        <v>36</v>
      </c>
      <c r="N12" s="41">
        <v>34</v>
      </c>
      <c r="O12" s="41">
        <v>2</v>
      </c>
    </row>
    <row r="13" spans="1:15" ht="35.25" customHeight="1" x14ac:dyDescent="0.25">
      <c r="A13" s="18" t="s">
        <v>13</v>
      </c>
      <c r="B13" s="19">
        <v>199.3</v>
      </c>
      <c r="C13" s="60">
        <v>197</v>
      </c>
      <c r="D13" s="60">
        <v>195.6</v>
      </c>
      <c r="E13" s="60" t="s">
        <v>64</v>
      </c>
      <c r="F13" s="37" t="s">
        <v>69</v>
      </c>
      <c r="G13" s="60">
        <v>233.8</v>
      </c>
      <c r="H13" s="60">
        <v>235.5</v>
      </c>
      <c r="I13" s="60" t="s">
        <v>76</v>
      </c>
      <c r="J13" s="61">
        <v>203.1</v>
      </c>
      <c r="K13" s="61">
        <v>204</v>
      </c>
      <c r="L13" s="61" t="s">
        <v>102</v>
      </c>
      <c r="M13" s="41">
        <v>1440</v>
      </c>
      <c r="N13" s="41">
        <v>1417</v>
      </c>
      <c r="O13" s="41">
        <v>23</v>
      </c>
    </row>
    <row r="14" spans="1:15" ht="35.25" customHeight="1" x14ac:dyDescent="0.25">
      <c r="A14" s="18" t="s">
        <v>40</v>
      </c>
      <c r="B14" s="19"/>
      <c r="C14" s="60">
        <v>193.2</v>
      </c>
      <c r="D14" s="60">
        <v>193.4</v>
      </c>
      <c r="E14" s="60" t="s">
        <v>50</v>
      </c>
      <c r="F14" s="37"/>
      <c r="G14" s="60">
        <v>231</v>
      </c>
      <c r="H14" s="60">
        <v>232.9</v>
      </c>
      <c r="I14" s="60" t="s">
        <v>77</v>
      </c>
      <c r="J14" s="61">
        <v>200.4</v>
      </c>
      <c r="K14" s="61">
        <v>201.4</v>
      </c>
      <c r="L14" s="61" t="s">
        <v>104</v>
      </c>
      <c r="M14" s="41">
        <v>1412</v>
      </c>
      <c r="N14" s="41">
        <v>1401</v>
      </c>
      <c r="O14" s="41">
        <v>11</v>
      </c>
    </row>
    <row r="15" spans="1:15" ht="33" customHeight="1" x14ac:dyDescent="0.25">
      <c r="A15" s="18" t="s">
        <v>12</v>
      </c>
      <c r="B15" s="21">
        <v>682</v>
      </c>
      <c r="C15" s="60">
        <v>568.20000000000005</v>
      </c>
      <c r="D15" s="60">
        <v>611.1</v>
      </c>
      <c r="E15" s="61" t="s">
        <v>65</v>
      </c>
      <c r="F15" s="37" t="s">
        <v>70</v>
      </c>
      <c r="G15" s="60">
        <v>722.7</v>
      </c>
      <c r="H15" s="60">
        <v>742.7</v>
      </c>
      <c r="I15" s="60" t="s">
        <v>78</v>
      </c>
      <c r="J15" s="61">
        <v>615.70000000000005</v>
      </c>
      <c r="K15" s="61">
        <v>645.4</v>
      </c>
      <c r="L15" s="61" t="s">
        <v>105</v>
      </c>
      <c r="M15" s="41">
        <v>4154</v>
      </c>
      <c r="N15" s="62">
        <v>4428</v>
      </c>
      <c r="O15" s="41">
        <v>-274</v>
      </c>
    </row>
    <row r="16" spans="1:15" ht="38.25" customHeight="1" x14ac:dyDescent="0.25">
      <c r="A16" s="18" t="s">
        <v>14</v>
      </c>
      <c r="B16" s="20"/>
      <c r="C16" s="60">
        <v>34.6</v>
      </c>
      <c r="D16" s="60">
        <v>43.9</v>
      </c>
      <c r="E16" s="60" t="s">
        <v>66</v>
      </c>
      <c r="F16" s="37"/>
      <c r="G16" s="60">
        <v>47.7</v>
      </c>
      <c r="H16" s="60">
        <v>49.8</v>
      </c>
      <c r="I16" s="60" t="s">
        <v>79</v>
      </c>
      <c r="J16" s="61">
        <v>47.7</v>
      </c>
      <c r="K16" s="61">
        <v>52.9</v>
      </c>
      <c r="L16" s="61" t="s">
        <v>85</v>
      </c>
      <c r="M16" s="41">
        <v>253</v>
      </c>
      <c r="N16" s="62">
        <v>318</v>
      </c>
      <c r="O16" s="62">
        <v>-65</v>
      </c>
    </row>
    <row r="17" spans="1:15" ht="39" customHeight="1" x14ac:dyDescent="0.25">
      <c r="A17" s="18" t="s">
        <v>15</v>
      </c>
      <c r="B17" s="20"/>
      <c r="C17" s="60">
        <v>75.099999999999994</v>
      </c>
      <c r="D17" s="60">
        <v>82.9</v>
      </c>
      <c r="E17" s="60" t="s">
        <v>67</v>
      </c>
      <c r="F17" s="37"/>
      <c r="G17" s="60">
        <v>69.5</v>
      </c>
      <c r="H17" s="60">
        <v>71.3</v>
      </c>
      <c r="I17" s="60" t="s">
        <v>80</v>
      </c>
      <c r="J17" s="61">
        <v>66.2</v>
      </c>
      <c r="K17" s="61">
        <v>69.2</v>
      </c>
      <c r="L17" s="61" t="s">
        <v>106</v>
      </c>
      <c r="M17" s="62">
        <v>549</v>
      </c>
      <c r="N17" s="62">
        <v>601</v>
      </c>
      <c r="O17" s="62">
        <v>-52</v>
      </c>
    </row>
    <row r="18" spans="1:15" ht="15.75" x14ac:dyDescent="0.25">
      <c r="A18" s="1"/>
      <c r="B18" s="1"/>
      <c r="C18" s="13"/>
      <c r="D18" s="13"/>
      <c r="E18" s="23"/>
      <c r="F18" s="13"/>
      <c r="G18" s="13"/>
      <c r="H18" s="13"/>
      <c r="I18" s="42"/>
      <c r="J18" s="13"/>
      <c r="K18" s="13"/>
      <c r="L18" s="42"/>
      <c r="M18" s="13"/>
      <c r="N18" s="13"/>
      <c r="O18" s="13"/>
    </row>
    <row r="19" spans="1:15" ht="15.75" x14ac:dyDescent="0.25">
      <c r="A19" s="11"/>
      <c r="B19" s="1"/>
      <c r="C19" s="1"/>
      <c r="D19" s="1"/>
      <c r="E19" s="24"/>
      <c r="G19" s="1"/>
      <c r="H19" s="1"/>
      <c r="I19" s="43"/>
      <c r="J19" s="1"/>
      <c r="K19" s="1"/>
      <c r="L19" s="43"/>
      <c r="M19" s="1"/>
      <c r="N19" s="1"/>
      <c r="O19" s="1"/>
    </row>
    <row r="20" spans="1:15" ht="15.75" x14ac:dyDescent="0.25">
      <c r="A20" s="12"/>
    </row>
  </sheetData>
  <mergeCells count="11">
    <mergeCell ref="A10:O10"/>
    <mergeCell ref="J4:L4"/>
    <mergeCell ref="M4:O4"/>
    <mergeCell ref="A2:O2"/>
    <mergeCell ref="A4:A5"/>
    <mergeCell ref="B4:B5"/>
    <mergeCell ref="C4:C5"/>
    <mergeCell ref="D4:D5"/>
    <mergeCell ref="E4:E5"/>
    <mergeCell ref="F4:F5"/>
    <mergeCell ref="G4:I4"/>
  </mergeCells>
  <pageMargins left="0.11811023622047245" right="0.11811023622047245" top="0.55118110236220474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6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C7" sqref="C7"/>
    </sheetView>
  </sheetViews>
  <sheetFormatPr defaultRowHeight="15" x14ac:dyDescent="0.25"/>
  <cols>
    <col min="1" max="1" width="29.85546875" customWidth="1"/>
    <col min="2" max="4" width="9.7109375" customWidth="1"/>
    <col min="5" max="5" width="13.5703125" style="27" customWidth="1"/>
    <col min="6" max="6" width="9.7109375" style="1" customWidth="1"/>
    <col min="7" max="8" width="9.7109375" customWidth="1"/>
    <col min="9" max="9" width="10.5703125" style="44" customWidth="1"/>
    <col min="10" max="11" width="9.7109375" customWidth="1"/>
    <col min="12" max="12" width="9.7109375" style="44" customWidth="1"/>
    <col min="13" max="15" width="9.7109375" customWidth="1"/>
  </cols>
  <sheetData>
    <row r="2" spans="1:15" ht="18.75" x14ac:dyDescent="0.25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4" spans="1:15" ht="15" customHeight="1" x14ac:dyDescent="0.25">
      <c r="A4" s="54" t="s">
        <v>2</v>
      </c>
      <c r="B4" s="55" t="s">
        <v>42</v>
      </c>
      <c r="C4" s="49" t="s">
        <v>46</v>
      </c>
      <c r="D4" s="49" t="s">
        <v>47</v>
      </c>
      <c r="E4" s="49" t="s">
        <v>41</v>
      </c>
      <c r="F4" s="50" t="s">
        <v>3</v>
      </c>
      <c r="G4" s="54" t="s">
        <v>4</v>
      </c>
      <c r="H4" s="54"/>
      <c r="I4" s="54"/>
      <c r="J4" s="54" t="s">
        <v>5</v>
      </c>
      <c r="K4" s="54"/>
      <c r="L4" s="54"/>
      <c r="M4" s="54" t="s">
        <v>6</v>
      </c>
      <c r="N4" s="54"/>
      <c r="O4" s="54"/>
    </row>
    <row r="5" spans="1:15" ht="72.75" customHeight="1" x14ac:dyDescent="0.25">
      <c r="A5" s="54"/>
      <c r="B5" s="56"/>
      <c r="C5" s="50"/>
      <c r="D5" s="50"/>
      <c r="E5" s="50"/>
      <c r="F5" s="50"/>
      <c r="G5" s="36" t="s">
        <v>46</v>
      </c>
      <c r="H5" s="36" t="s">
        <v>47</v>
      </c>
      <c r="I5" s="35" t="s">
        <v>7</v>
      </c>
      <c r="J5" s="36" t="s">
        <v>46</v>
      </c>
      <c r="K5" s="36" t="s">
        <v>47</v>
      </c>
      <c r="L5" s="35" t="s">
        <v>7</v>
      </c>
      <c r="M5" s="36" t="s">
        <v>46</v>
      </c>
      <c r="N5" s="36" t="s">
        <v>47</v>
      </c>
      <c r="O5" s="35" t="s">
        <v>7</v>
      </c>
    </row>
    <row r="6" spans="1:15" ht="34.5" customHeight="1" x14ac:dyDescent="0.25">
      <c r="A6" s="4" t="s">
        <v>0</v>
      </c>
      <c r="B6" s="4"/>
      <c r="C6" s="60">
        <v>12.6</v>
      </c>
      <c r="D6" s="60">
        <v>12.8</v>
      </c>
      <c r="E6" s="60" t="s">
        <v>56</v>
      </c>
      <c r="F6" s="37"/>
      <c r="G6" s="60">
        <v>12.7</v>
      </c>
      <c r="H6" s="60">
        <v>12.5</v>
      </c>
      <c r="I6" s="60" t="s">
        <v>71</v>
      </c>
      <c r="J6" s="60">
        <v>13.1</v>
      </c>
      <c r="K6" s="60">
        <v>13.3</v>
      </c>
      <c r="L6" s="60" t="s">
        <v>57</v>
      </c>
      <c r="M6" s="37">
        <v>9210</v>
      </c>
      <c r="N6" s="37">
        <v>9267</v>
      </c>
      <c r="O6" s="41">
        <f>M6-N6</f>
        <v>-57</v>
      </c>
    </row>
    <row r="7" spans="1:15" s="1" customFormat="1" ht="45" customHeight="1" x14ac:dyDescent="0.25">
      <c r="A7" s="18" t="s">
        <v>8</v>
      </c>
      <c r="B7" s="19">
        <v>12.2</v>
      </c>
      <c r="C7" s="60">
        <v>12.5</v>
      </c>
      <c r="D7" s="60">
        <v>13.4</v>
      </c>
      <c r="E7" s="60" t="s">
        <v>58</v>
      </c>
      <c r="F7" s="37" t="s">
        <v>60</v>
      </c>
      <c r="G7" s="60">
        <v>13.2</v>
      </c>
      <c r="H7" s="60">
        <v>13.5</v>
      </c>
      <c r="I7" s="60" t="s">
        <v>72</v>
      </c>
      <c r="J7" s="60">
        <v>12.9</v>
      </c>
      <c r="K7" s="60">
        <v>13.2</v>
      </c>
      <c r="L7" s="60" t="s">
        <v>81</v>
      </c>
      <c r="M7" s="41">
        <v>9142</v>
      </c>
      <c r="N7" s="41">
        <v>9692</v>
      </c>
      <c r="O7" s="41">
        <f>M7-N7</f>
        <v>-550</v>
      </c>
    </row>
    <row r="8" spans="1:15" ht="36" customHeight="1" x14ac:dyDescent="0.25">
      <c r="A8" s="3" t="s">
        <v>1</v>
      </c>
      <c r="B8" s="4"/>
      <c r="C8" s="60">
        <v>0.1</v>
      </c>
      <c r="D8" s="60">
        <v>-0.6</v>
      </c>
      <c r="E8" s="38"/>
      <c r="F8" s="39"/>
      <c r="G8" s="60">
        <v>-0.5</v>
      </c>
      <c r="H8" s="60">
        <v>-1</v>
      </c>
      <c r="I8" s="60"/>
      <c r="J8" s="61">
        <v>0.2</v>
      </c>
      <c r="K8" s="60">
        <v>0.1</v>
      </c>
      <c r="L8" s="60"/>
      <c r="M8" s="41">
        <v>68</v>
      </c>
      <c r="N8" s="41">
        <v>-425</v>
      </c>
      <c r="O8" s="39"/>
    </row>
    <row r="9" spans="1:15" ht="45" customHeight="1" x14ac:dyDescent="0.25">
      <c r="A9" s="3" t="s">
        <v>9</v>
      </c>
      <c r="B9" s="17">
        <v>6</v>
      </c>
      <c r="C9" s="60">
        <v>4.4000000000000004</v>
      </c>
      <c r="D9" s="60">
        <v>6.5</v>
      </c>
      <c r="E9" s="60" t="s">
        <v>59</v>
      </c>
      <c r="F9" s="37" t="s">
        <v>61</v>
      </c>
      <c r="G9" s="60">
        <v>4.7</v>
      </c>
      <c r="H9" s="60">
        <v>5.6</v>
      </c>
      <c r="I9" s="60" t="s">
        <v>73</v>
      </c>
      <c r="J9" s="60">
        <v>6</v>
      </c>
      <c r="K9" s="60">
        <v>6.6</v>
      </c>
      <c r="L9" s="60" t="s">
        <v>82</v>
      </c>
      <c r="M9" s="41">
        <v>41</v>
      </c>
      <c r="N9" s="41">
        <v>60</v>
      </c>
      <c r="O9" s="41">
        <v>-19</v>
      </c>
    </row>
    <row r="10" spans="1:15" ht="26.25" customHeight="1" x14ac:dyDescent="0.25">
      <c r="A10" s="52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47.25" x14ac:dyDescent="0.25">
      <c r="A11" s="3" t="s">
        <v>17</v>
      </c>
      <c r="B11" s="4"/>
      <c r="C11" s="63">
        <v>15.9</v>
      </c>
      <c r="D11" s="63">
        <v>20.3</v>
      </c>
      <c r="E11" s="63" t="s">
        <v>83</v>
      </c>
      <c r="F11" s="37"/>
      <c r="G11" s="60">
        <v>8.3000000000000007</v>
      </c>
      <c r="H11" s="60">
        <v>8.4</v>
      </c>
      <c r="I11" s="60" t="s">
        <v>90</v>
      </c>
      <c r="J11" s="63">
        <v>5.7</v>
      </c>
      <c r="K11" s="63">
        <v>6.6</v>
      </c>
      <c r="L11" s="63" t="s">
        <v>93</v>
      </c>
      <c r="M11" s="64">
        <v>116</v>
      </c>
      <c r="N11" s="64">
        <v>147</v>
      </c>
      <c r="O11" s="64">
        <v>-31</v>
      </c>
    </row>
    <row r="12" spans="1:15" ht="47.25" x14ac:dyDescent="0.25">
      <c r="A12" s="3" t="s">
        <v>18</v>
      </c>
      <c r="B12" s="22"/>
      <c r="C12" s="63">
        <v>19.2</v>
      </c>
      <c r="D12" s="63">
        <v>19.7</v>
      </c>
      <c r="E12" s="63" t="s">
        <v>80</v>
      </c>
      <c r="F12" s="37"/>
      <c r="G12" s="60">
        <v>16.2</v>
      </c>
      <c r="H12" s="60">
        <v>17.100000000000001</v>
      </c>
      <c r="I12" s="60" t="s">
        <v>91</v>
      </c>
      <c r="J12" s="65">
        <v>16.5</v>
      </c>
      <c r="K12" s="65">
        <v>17.7</v>
      </c>
      <c r="L12" s="65" t="s">
        <v>96</v>
      </c>
      <c r="M12" s="64">
        <v>140</v>
      </c>
      <c r="N12" s="64">
        <v>143</v>
      </c>
      <c r="O12" s="64">
        <v>-3</v>
      </c>
    </row>
    <row r="13" spans="1:15" ht="47.25" x14ac:dyDescent="0.25">
      <c r="A13" s="3" t="s">
        <v>19</v>
      </c>
      <c r="B13" s="22"/>
      <c r="C13" s="63">
        <v>8.5</v>
      </c>
      <c r="D13" s="63">
        <v>8.3000000000000007</v>
      </c>
      <c r="E13" s="63" t="s">
        <v>84</v>
      </c>
      <c r="F13" s="37"/>
      <c r="G13" s="60">
        <v>7.3</v>
      </c>
      <c r="H13" s="60">
        <v>7.3</v>
      </c>
      <c r="I13" s="60" t="s">
        <v>92</v>
      </c>
      <c r="J13" s="65">
        <v>7.3</v>
      </c>
      <c r="K13" s="65">
        <v>8</v>
      </c>
      <c r="L13" s="65" t="s">
        <v>97</v>
      </c>
      <c r="M13" s="64">
        <v>62</v>
      </c>
      <c r="N13" s="64">
        <v>60</v>
      </c>
      <c r="O13" s="64">
        <v>2</v>
      </c>
    </row>
    <row r="14" spans="1:15" ht="47.25" x14ac:dyDescent="0.25">
      <c r="A14" s="3" t="s">
        <v>20</v>
      </c>
      <c r="B14" s="22"/>
      <c r="C14" s="63">
        <v>14.4</v>
      </c>
      <c r="D14" s="63">
        <v>13.2</v>
      </c>
      <c r="E14" s="63" t="s">
        <v>86</v>
      </c>
      <c r="F14" s="37"/>
      <c r="G14" s="60">
        <v>13.3</v>
      </c>
      <c r="H14" s="60">
        <v>15.4</v>
      </c>
      <c r="I14" s="60" t="s">
        <v>93</v>
      </c>
      <c r="J14" s="65">
        <v>14.4</v>
      </c>
      <c r="K14" s="65">
        <v>16.2</v>
      </c>
      <c r="L14" s="65" t="s">
        <v>98</v>
      </c>
      <c r="M14" s="64">
        <v>105</v>
      </c>
      <c r="N14" s="64">
        <v>96</v>
      </c>
      <c r="O14" s="64">
        <v>9</v>
      </c>
    </row>
    <row r="15" spans="1:15" ht="47.25" x14ac:dyDescent="0.25">
      <c r="A15" s="3" t="s">
        <v>21</v>
      </c>
      <c r="B15" s="22">
        <v>7.7</v>
      </c>
      <c r="C15" s="63">
        <v>8.1999999999999993</v>
      </c>
      <c r="D15" s="63">
        <v>8.6999999999999993</v>
      </c>
      <c r="E15" s="63" t="s">
        <v>87</v>
      </c>
      <c r="F15" s="37" t="s">
        <v>89</v>
      </c>
      <c r="G15" s="60">
        <v>10.199999999999999</v>
      </c>
      <c r="H15" s="60">
        <v>12.1</v>
      </c>
      <c r="I15" s="60" t="s">
        <v>94</v>
      </c>
      <c r="J15" s="65">
        <v>10.4</v>
      </c>
      <c r="K15" s="65">
        <v>11.6</v>
      </c>
      <c r="L15" s="65" t="s">
        <v>99</v>
      </c>
      <c r="M15" s="64">
        <v>60</v>
      </c>
      <c r="N15" s="66">
        <v>63</v>
      </c>
      <c r="O15" s="64">
        <v>-3</v>
      </c>
    </row>
    <row r="16" spans="1:15" ht="31.5" x14ac:dyDescent="0.25">
      <c r="A16" s="3" t="s">
        <v>22</v>
      </c>
      <c r="B16" s="4"/>
      <c r="C16" s="63">
        <v>7.9</v>
      </c>
      <c r="D16" s="63">
        <v>9.01</v>
      </c>
      <c r="E16" s="63" t="s">
        <v>88</v>
      </c>
      <c r="F16" s="37"/>
      <c r="G16" s="60">
        <v>6.2</v>
      </c>
      <c r="H16" s="60">
        <v>5.91</v>
      </c>
      <c r="I16" s="60" t="s">
        <v>95</v>
      </c>
      <c r="J16" s="65">
        <v>5.2</v>
      </c>
      <c r="K16" s="65">
        <v>4.8099999999999996</v>
      </c>
      <c r="L16" s="65" t="s">
        <v>100</v>
      </c>
      <c r="M16" s="64">
        <v>58</v>
      </c>
      <c r="N16" s="66">
        <v>65</v>
      </c>
      <c r="O16" s="64">
        <v>-7</v>
      </c>
    </row>
  </sheetData>
  <mergeCells count="11">
    <mergeCell ref="A10:O10"/>
    <mergeCell ref="A2:O2"/>
    <mergeCell ref="A4:A5"/>
    <mergeCell ref="B4:B5"/>
    <mergeCell ref="C4:C5"/>
    <mergeCell ref="D4:D5"/>
    <mergeCell ref="F4:F5"/>
    <mergeCell ref="G4:I4"/>
    <mergeCell ref="J4:L4"/>
    <mergeCell ref="M4:O4"/>
    <mergeCell ref="E4:E5"/>
  </mergeCells>
  <pageMargins left="0.11811023622047245" right="0.11811023622047245" top="0.55118110236220474" bottom="0.15748031496062992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K5" sqref="K5"/>
    </sheetView>
  </sheetViews>
  <sheetFormatPr defaultRowHeight="15" x14ac:dyDescent="0.25"/>
  <cols>
    <col min="1" max="1" width="39.7109375" customWidth="1"/>
    <col min="2" max="3" width="13.7109375" customWidth="1"/>
    <col min="4" max="4" width="15.5703125" customWidth="1"/>
    <col min="5" max="6" width="13.7109375" customWidth="1"/>
    <col min="7" max="7" width="14.140625" customWidth="1"/>
  </cols>
  <sheetData>
    <row r="2" spans="1:7" ht="18.75" x14ac:dyDescent="0.25">
      <c r="A2" s="48" t="s">
        <v>49</v>
      </c>
      <c r="B2" s="48"/>
      <c r="C2" s="48"/>
      <c r="D2" s="48"/>
      <c r="E2" s="48"/>
      <c r="F2" s="48"/>
      <c r="G2" s="48"/>
    </row>
    <row r="4" spans="1:7" ht="15" customHeight="1" x14ac:dyDescent="0.25">
      <c r="A4" s="54" t="s">
        <v>2</v>
      </c>
      <c r="B4" s="49" t="s">
        <v>46</v>
      </c>
      <c r="C4" s="49" t="s">
        <v>47</v>
      </c>
      <c r="D4" s="49" t="s">
        <v>41</v>
      </c>
      <c r="E4" s="54" t="s">
        <v>6</v>
      </c>
      <c r="F4" s="54"/>
      <c r="G4" s="54"/>
    </row>
    <row r="5" spans="1:7" ht="61.5" customHeight="1" x14ac:dyDescent="0.25">
      <c r="A5" s="54"/>
      <c r="B5" s="50"/>
      <c r="C5" s="50"/>
      <c r="D5" s="50"/>
      <c r="E5" s="26" t="s">
        <v>46</v>
      </c>
      <c r="F5" s="26" t="s">
        <v>47</v>
      </c>
      <c r="G5" s="2" t="s">
        <v>7</v>
      </c>
    </row>
    <row r="6" spans="1:7" ht="30.75" customHeight="1" x14ac:dyDescent="0.25">
      <c r="A6" s="4" t="s">
        <v>0</v>
      </c>
      <c r="B6" s="60">
        <v>12.6</v>
      </c>
      <c r="C6" s="60">
        <v>12.8</v>
      </c>
      <c r="D6" s="60" t="s">
        <v>56</v>
      </c>
      <c r="E6" s="37">
        <v>9210</v>
      </c>
      <c r="F6" s="37">
        <v>9267</v>
      </c>
      <c r="G6" s="41">
        <f>E6-F6</f>
        <v>-57</v>
      </c>
    </row>
    <row r="7" spans="1:7" ht="32.25" customHeight="1" x14ac:dyDescent="0.25">
      <c r="A7" s="3" t="s">
        <v>8</v>
      </c>
      <c r="B7" s="60">
        <v>12.5</v>
      </c>
      <c r="C7" s="60">
        <v>13.4</v>
      </c>
      <c r="D7" s="60" t="s">
        <v>58</v>
      </c>
      <c r="E7" s="41">
        <v>9142</v>
      </c>
      <c r="F7" s="41">
        <v>9692</v>
      </c>
      <c r="G7" s="41">
        <f>E7-F7</f>
        <v>-550</v>
      </c>
    </row>
    <row r="8" spans="1:7" ht="22.5" customHeight="1" x14ac:dyDescent="0.25">
      <c r="A8" s="3" t="s">
        <v>1</v>
      </c>
      <c r="B8" s="60">
        <v>0.1</v>
      </c>
      <c r="C8" s="60">
        <v>-0.6</v>
      </c>
      <c r="D8" s="38"/>
      <c r="E8" s="41">
        <v>68</v>
      </c>
      <c r="F8" s="41">
        <v>-425</v>
      </c>
      <c r="G8" s="39"/>
    </row>
    <row r="9" spans="1:7" ht="37.5" customHeight="1" x14ac:dyDescent="0.25">
      <c r="A9" s="3" t="s">
        <v>9</v>
      </c>
      <c r="B9" s="60">
        <v>4.4000000000000004</v>
      </c>
      <c r="C9" s="60">
        <v>6.5</v>
      </c>
      <c r="D9" s="60" t="s">
        <v>59</v>
      </c>
      <c r="E9" s="41">
        <v>41</v>
      </c>
      <c r="F9" s="41">
        <v>60</v>
      </c>
      <c r="G9" s="41">
        <v>-19</v>
      </c>
    </row>
    <row r="10" spans="1:7" ht="15" customHeight="1" x14ac:dyDescent="0.25">
      <c r="A10" s="52" t="s">
        <v>10</v>
      </c>
      <c r="B10" s="53"/>
      <c r="C10" s="53"/>
      <c r="D10" s="53"/>
      <c r="E10" s="53"/>
      <c r="F10" s="53"/>
      <c r="G10" s="53"/>
    </row>
    <row r="11" spans="1:7" ht="36" customHeight="1" x14ac:dyDescent="0.25">
      <c r="A11" s="3" t="s">
        <v>23</v>
      </c>
      <c r="B11" s="31">
        <v>112.9</v>
      </c>
      <c r="C11" s="34">
        <v>113</v>
      </c>
      <c r="D11" s="67" t="s">
        <v>50</v>
      </c>
      <c r="E11" s="4">
        <v>825</v>
      </c>
      <c r="F11" s="4">
        <v>819</v>
      </c>
      <c r="G11" s="28">
        <f>E11-F11</f>
        <v>6</v>
      </c>
    </row>
    <row r="12" spans="1:7" ht="36.75" customHeight="1" x14ac:dyDescent="0.25">
      <c r="A12" s="3" t="s">
        <v>24</v>
      </c>
      <c r="B12" s="31">
        <v>119.7</v>
      </c>
      <c r="C12" s="30">
        <v>105.9</v>
      </c>
      <c r="D12" s="3" t="s">
        <v>51</v>
      </c>
      <c r="E12" s="4">
        <v>875</v>
      </c>
      <c r="F12" s="4">
        <v>767</v>
      </c>
      <c r="G12" s="28">
        <f t="shared" ref="G12:G16" si="0">E12-F12</f>
        <v>108</v>
      </c>
    </row>
    <row r="13" spans="1:7" ht="35.25" customHeight="1" x14ac:dyDescent="0.25">
      <c r="A13" s="3" t="s">
        <v>25</v>
      </c>
      <c r="B13" s="31">
        <v>21.6</v>
      </c>
      <c r="C13" s="31">
        <v>29</v>
      </c>
      <c r="D13" s="3" t="s">
        <v>52</v>
      </c>
      <c r="E13" s="4">
        <v>158</v>
      </c>
      <c r="F13" s="4">
        <v>210</v>
      </c>
      <c r="G13" s="28">
        <f t="shared" si="0"/>
        <v>-52</v>
      </c>
    </row>
    <row r="14" spans="1:7" ht="37.5" customHeight="1" x14ac:dyDescent="0.25">
      <c r="A14" s="68" t="s">
        <v>11</v>
      </c>
      <c r="B14" s="31">
        <v>118.9</v>
      </c>
      <c r="C14" s="31">
        <v>106.3</v>
      </c>
      <c r="D14" s="3" t="s">
        <v>53</v>
      </c>
      <c r="E14" s="4">
        <v>869</v>
      </c>
      <c r="F14" s="4">
        <v>770</v>
      </c>
      <c r="G14" s="28">
        <f t="shared" si="0"/>
        <v>99</v>
      </c>
    </row>
    <row r="15" spans="1:7" ht="15.75" x14ac:dyDescent="0.25">
      <c r="A15" s="29" t="s">
        <v>43</v>
      </c>
      <c r="B15" s="33">
        <v>95.2</v>
      </c>
      <c r="C15" s="32">
        <v>78.7</v>
      </c>
      <c r="D15" s="29" t="s">
        <v>55</v>
      </c>
      <c r="E15" s="29">
        <v>696</v>
      </c>
      <c r="F15" s="29">
        <v>570</v>
      </c>
      <c r="G15" s="28">
        <f t="shared" si="0"/>
        <v>126</v>
      </c>
    </row>
    <row r="16" spans="1:7" ht="30" x14ac:dyDescent="0.25">
      <c r="A16" s="3" t="s">
        <v>44</v>
      </c>
      <c r="B16" s="32">
        <v>23.7</v>
      </c>
      <c r="C16" s="32">
        <v>27.6</v>
      </c>
      <c r="D16" s="3" t="s">
        <v>54</v>
      </c>
      <c r="E16" s="29">
        <v>173</v>
      </c>
      <c r="F16" s="29">
        <f>F14-F15</f>
        <v>200</v>
      </c>
      <c r="G16" s="28">
        <f t="shared" si="0"/>
        <v>-27</v>
      </c>
    </row>
    <row r="17" spans="1:7" ht="15.75" x14ac:dyDescent="0.25">
      <c r="A17" s="14"/>
      <c r="B17" s="15"/>
      <c r="C17" s="15"/>
      <c r="D17" s="16"/>
      <c r="E17" s="16"/>
      <c r="F17" s="16"/>
      <c r="G17" s="16"/>
    </row>
    <row r="18" spans="1:7" x14ac:dyDescent="0.25">
      <c r="A18" s="5" t="s">
        <v>26</v>
      </c>
      <c r="B18" s="6"/>
    </row>
    <row r="19" spans="1:7" x14ac:dyDescent="0.25">
      <c r="A19" s="57" t="s">
        <v>27</v>
      </c>
      <c r="B19" s="57"/>
    </row>
    <row r="20" spans="1:7" x14ac:dyDescent="0.25">
      <c r="A20" s="7" t="s">
        <v>28</v>
      </c>
      <c r="B20" s="7"/>
    </row>
    <row r="21" spans="1:7" x14ac:dyDescent="0.25">
      <c r="A21" s="8" t="s">
        <v>29</v>
      </c>
      <c r="B21" s="6"/>
    </row>
    <row r="22" spans="1:7" x14ac:dyDescent="0.25">
      <c r="A22" s="8" t="s">
        <v>30</v>
      </c>
      <c r="B22" s="6"/>
    </row>
    <row r="23" spans="1:7" ht="30" x14ac:dyDescent="0.25">
      <c r="A23" s="8" t="s">
        <v>31</v>
      </c>
      <c r="B23" s="6"/>
    </row>
    <row r="24" spans="1:7" x14ac:dyDescent="0.25">
      <c r="A24" s="8"/>
      <c r="B24" s="6"/>
    </row>
    <row r="25" spans="1:7" x14ac:dyDescent="0.25">
      <c r="A25" s="9" t="s">
        <v>32</v>
      </c>
      <c r="B25" s="6"/>
    </row>
    <row r="26" spans="1:7" ht="30" x14ac:dyDescent="0.25">
      <c r="A26" s="10" t="s">
        <v>33</v>
      </c>
      <c r="B26" s="6"/>
    </row>
    <row r="27" spans="1:7" ht="30" x14ac:dyDescent="0.25">
      <c r="A27" s="9" t="s">
        <v>34</v>
      </c>
      <c r="B27" s="6"/>
    </row>
    <row r="28" spans="1:7" ht="30" x14ac:dyDescent="0.25">
      <c r="A28" s="9" t="s">
        <v>35</v>
      </c>
      <c r="B28" s="6"/>
    </row>
    <row r="29" spans="1:7" x14ac:dyDescent="0.25">
      <c r="A29" s="9" t="s">
        <v>36</v>
      </c>
      <c r="B29" s="6"/>
    </row>
    <row r="30" spans="1:7" ht="30" x14ac:dyDescent="0.25">
      <c r="A30" s="9" t="s">
        <v>37</v>
      </c>
      <c r="B30" s="6"/>
    </row>
    <row r="31" spans="1:7" ht="30" x14ac:dyDescent="0.25">
      <c r="A31" s="8" t="s">
        <v>38</v>
      </c>
      <c r="B31" s="6"/>
    </row>
  </sheetData>
  <mergeCells count="8">
    <mergeCell ref="A19:B19"/>
    <mergeCell ref="A10:G10"/>
    <mergeCell ref="E4:G4"/>
    <mergeCell ref="A2:G2"/>
    <mergeCell ref="A4:A5"/>
    <mergeCell ref="B4:B5"/>
    <mergeCell ref="C4:C5"/>
    <mergeCell ref="D4:D5"/>
  </mergeCells>
  <pageMargins left="0.9055118110236221" right="0.11811023622047245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Росстат</vt:lpstr>
      <vt:lpstr>Росстат (1)</vt:lpstr>
      <vt:lpstr>Калининградстат</vt:lpstr>
    </vt:vector>
  </TitlesOfParts>
  <Company>ОГУ Медицинский информационно-аналитический центр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Татьяна Борисовна Баринова</cp:lastModifiedBy>
  <cp:lastPrinted>2016-09-28T12:01:42Z</cp:lastPrinted>
  <dcterms:created xsi:type="dcterms:W3CDTF">2015-05-27T09:36:26Z</dcterms:created>
  <dcterms:modified xsi:type="dcterms:W3CDTF">2016-10-28T11:29:49Z</dcterms:modified>
</cp:coreProperties>
</file>