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295" windowHeight="45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'Лист3'!$B$1:$N$14</definedName>
  </definedNames>
  <calcPr fullCalcOnLoad="1"/>
</workbook>
</file>

<file path=xl/sharedStrings.xml><?xml version="1.0" encoding="utf-8"?>
<sst xmlns="http://schemas.openxmlformats.org/spreadsheetml/2006/main" count="182" uniqueCount="71">
  <si>
    <t>№ п/п</t>
  </si>
  <si>
    <t>Наименование показателя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</si>
  <si>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</si>
  <si>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</si>
  <si>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</si>
  <si>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</si>
  <si>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</si>
  <si>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</si>
  <si>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</si>
  <si>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</si>
  <si>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</si>
  <si>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</si>
  <si>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</si>
  <si>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</si>
  <si>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Число государственных учреждений здравоохранения, осуществляющих автоматизированную запись на прием к врачу с использованием информационно-телекоммуникационной сети «Интернет» (количество учреждений и доля (%) от общего количества учреждений)</t>
  </si>
  <si>
    <t>Количество пациентов, на которых заводятся электронные медицинские карты (количество и доля (%) от общей численности населения), нарастающим итогом</t>
  </si>
  <si>
    <t>Коэффициент надежности функционирования регионального сегмента Единой государственной информационной системы в сфере здравоохранения (%)</t>
  </si>
  <si>
    <t>с федеральными центрами</t>
  </si>
  <si>
    <t>Количество врачей и среднего медицинского персонала, использующих региональный сегмент Единой государственной информационной системы в сфере здравоохранения в своей работе (активных учетных записей)</t>
  </si>
  <si>
    <t>без совместительства</t>
  </si>
  <si>
    <t>медицинская помощь в стационарах</t>
  </si>
  <si>
    <t>медицинская помощь в дневных стационарах</t>
  </si>
  <si>
    <t>медицинская помощь в амбулаторных условиях</t>
  </si>
  <si>
    <t>оказание скорой медицинской помощи</t>
  </si>
  <si>
    <t>Период оценки, 2017 год</t>
  </si>
  <si>
    <t>2016 простой 1 час 23 мин.</t>
  </si>
  <si>
    <t>телемедицинских консультаций в 2015 году, в том числе: 31 (13)</t>
  </si>
  <si>
    <t>Количество проинформированных граждан через "Личный кабинет", нарастающим итогом:</t>
  </si>
  <si>
    <t>- всего</t>
  </si>
  <si>
    <t>- фактически посмотрели в "личном кабинете"</t>
  </si>
  <si>
    <t>- сформировали в МИС справку об информировании</t>
  </si>
  <si>
    <t>- не входили в "личный кабинет"</t>
  </si>
  <si>
    <t>Количество записей на прием к врачу, всего (раз), в том числе:                                                                                                                  - через регистратуру;                                                                                          - по телефону;                                                                                                        - с использованием инфокиосков;                                                                - через Интернет;                                                                                                       - врачом на неотложный и повторный прием                                           В областные ЛПУ по направлению врача</t>
  </si>
  <si>
    <t>Количество информирований граждан об объемах и стоимости оказанных медицинских услуг  (ед.), в том числе:                                                                                                                                                                            - письменно                                                                                                               - через «Личный кабинет» в Интернет                                                        - с помощью SMS, по телефону</t>
  </si>
  <si>
    <t xml:space="preserve">Количество информирований граждан об объемах и стоимости оказанных медицинских услуг  (ед.), в том числе:                                                                                                                                                                            </t>
  </si>
  <si>
    <t>письменно</t>
  </si>
  <si>
    <t xml:space="preserve">через «Личный кабинет» в Интернет </t>
  </si>
  <si>
    <t>с помощью SMS, по телефону</t>
  </si>
  <si>
    <t xml:space="preserve">Всего  (ед.), в том числе:                                                                                                                                                                            </t>
  </si>
  <si>
    <t>52(136)</t>
  </si>
  <si>
    <t>52(139)</t>
  </si>
  <si>
    <t>Период оценки, 2018 год</t>
  </si>
  <si>
    <t>2017 простой 1 час 33 мин. 55 сек.</t>
  </si>
  <si>
    <t>52(140)</t>
  </si>
  <si>
    <t>Информирование граждан Калининградской области об объемах и стоимости оказанной медицинской помощи в 2017-2018 годах</t>
  </si>
  <si>
    <t>Всего</t>
  </si>
  <si>
    <t>Месяц</t>
  </si>
  <si>
    <t>ЛК</t>
  </si>
  <si>
    <t>Инф</t>
  </si>
  <si>
    <t>Отказ</t>
  </si>
  <si>
    <t>99,955% (20 мин. переход версию 18.01)</t>
  </si>
  <si>
    <t xml:space="preserve">Численность населения на 01.01.2018 по данным Росстата 994599 </t>
  </si>
  <si>
    <t>99,9% (39 мин. oшибки БД Оracle)</t>
  </si>
  <si>
    <t>Количество проведенных телемедицинских консультаций (ед.), в том числе:</t>
  </si>
  <si>
    <t>Тредекс - ЭКГ</t>
  </si>
  <si>
    <t>99,7% (98 мин. oшибки БД Оracle)</t>
  </si>
  <si>
    <t xml:space="preserve">Подразделение     </t>
  </si>
  <si>
    <t>Дневной стационар</t>
  </si>
  <si>
    <t>Поликлиника</t>
  </si>
  <si>
    <t>Стационар</t>
  </si>
  <si>
    <t>52(141)</t>
  </si>
  <si>
    <t>52(142)</t>
  </si>
  <si>
    <t>52(144)</t>
  </si>
  <si>
    <t>True Conf, Видео Мост</t>
  </si>
  <si>
    <t>ДОБ</t>
  </si>
  <si>
    <t>РДКБ - 3</t>
  </si>
  <si>
    <t>СпбГМПУ-1</t>
  </si>
  <si>
    <t>TrueConf 17, ВидеоМост 48</t>
  </si>
  <si>
    <t>Информирование граждан Калининградской области об объемах и стоимости оказанной медицинской помощи в 2018 году</t>
  </si>
  <si>
    <t xml:space="preserve">99,44% (250 мин. БД Oracle, монито-ринг сессий) </t>
  </si>
  <si>
    <t>52(145)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</si>
</sst>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center" vertical="top" wrapText="1"/>
    </xf>
    <xf numFmtId="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49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wrapText="1"/>
    </xf>
    <xf numFmtId="1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horizontal="right" vertical="center"/>
    </xf>
    <xf numFmtId="0" fontId="39" fillId="0" borderId="22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top" wrapText="1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29" fillId="0" borderId="0" xfId="0" applyFont="1" applyBorder="1" applyAlignment="1">
      <alignment horizontal="center"/>
    </xf>
    <xf numFmtId="0" fontId="0" fillId="0" borderId="2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4.28125" style="1" customWidth="1"/>
    <col min="2" max="2" width="51.8515625" style="1" customWidth="1"/>
    <col min="3" max="3" width="10.7109375" style="1" customWidth="1"/>
    <col min="4" max="4" width="10.421875" style="1" customWidth="1"/>
    <col min="5" max="8" width="9.140625" style="1" customWidth="1"/>
    <col min="9" max="9" width="9.7109375" style="1" customWidth="1"/>
    <col min="10" max="16384" width="9.140625" style="1" customWidth="1"/>
  </cols>
  <sheetData>
    <row r="2" spans="1:14" ht="15" customHeight="1">
      <c r="A2" s="60" t="s">
        <v>0</v>
      </c>
      <c r="B2" s="60" t="s">
        <v>1</v>
      </c>
      <c r="C2" s="57" t="s">
        <v>41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5" customHeight="1">
      <c r="A3" s="61"/>
      <c r="B3" s="61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6" ht="45.75" customHeight="1">
      <c r="A4" s="64">
        <v>1</v>
      </c>
      <c r="B4" s="62" t="s">
        <v>15</v>
      </c>
      <c r="C4" s="3">
        <v>897758</v>
      </c>
      <c r="D4" s="3">
        <v>904647</v>
      </c>
      <c r="E4" s="3">
        <v>910977</v>
      </c>
      <c r="F4" s="3">
        <v>917963</v>
      </c>
      <c r="G4" s="3">
        <v>924100</v>
      </c>
      <c r="H4" s="3">
        <v>930973</v>
      </c>
      <c r="I4" s="3">
        <v>938080</v>
      </c>
      <c r="J4" s="3">
        <v>944295</v>
      </c>
      <c r="K4" s="3">
        <v>951270</v>
      </c>
      <c r="L4" s="3">
        <v>957977</v>
      </c>
      <c r="M4" s="3">
        <v>963391</v>
      </c>
      <c r="N4" s="3"/>
      <c r="O4" s="35"/>
      <c r="P4" s="23"/>
    </row>
    <row r="5" spans="1:16" ht="15">
      <c r="A5" s="65"/>
      <c r="B5" s="63"/>
      <c r="C5" s="4">
        <v>0.9026</v>
      </c>
      <c r="D5" s="4">
        <v>0.9096</v>
      </c>
      <c r="E5" s="4">
        <v>0.9159</v>
      </c>
      <c r="F5" s="4">
        <v>0.923</v>
      </c>
      <c r="G5" s="4">
        <v>0.9291</v>
      </c>
      <c r="H5" s="4">
        <v>0.936</v>
      </c>
      <c r="I5" s="4">
        <v>0.9431</v>
      </c>
      <c r="J5" s="4">
        <v>0.9494</v>
      </c>
      <c r="K5" s="4">
        <v>0.9564</v>
      </c>
      <c r="L5" s="4">
        <v>0.9632</v>
      </c>
      <c r="M5" s="4">
        <v>0.9686</v>
      </c>
      <c r="N5" s="4"/>
      <c r="O5" s="36"/>
      <c r="P5" s="23"/>
    </row>
    <row r="6" spans="1:16" ht="90" customHeight="1">
      <c r="A6" s="64">
        <v>2</v>
      </c>
      <c r="B6" s="62" t="s">
        <v>14</v>
      </c>
      <c r="C6" s="3" t="s">
        <v>40</v>
      </c>
      <c r="D6" s="3" t="s">
        <v>43</v>
      </c>
      <c r="E6" s="3" t="s">
        <v>43</v>
      </c>
      <c r="F6" s="3" t="s">
        <v>43</v>
      </c>
      <c r="G6" s="3" t="s">
        <v>43</v>
      </c>
      <c r="H6" s="3" t="s">
        <v>43</v>
      </c>
      <c r="I6" s="3" t="s">
        <v>60</v>
      </c>
      <c r="J6" s="3" t="s">
        <v>61</v>
      </c>
      <c r="K6" s="3" t="s">
        <v>62</v>
      </c>
      <c r="L6" s="3" t="s">
        <v>62</v>
      </c>
      <c r="M6" s="3" t="s">
        <v>70</v>
      </c>
      <c r="N6" s="3"/>
      <c r="O6" s="37" t="s">
        <v>39</v>
      </c>
      <c r="P6" s="23"/>
    </row>
    <row r="7" spans="1:16" ht="15">
      <c r="A7" s="65"/>
      <c r="B7" s="63"/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38">
        <v>1</v>
      </c>
      <c r="P7" s="23"/>
    </row>
    <row r="8" spans="1:16" ht="105">
      <c r="A8" s="6">
        <v>3</v>
      </c>
      <c r="B8" s="7" t="s">
        <v>16</v>
      </c>
      <c r="C8" s="5">
        <v>1</v>
      </c>
      <c r="D8" s="5">
        <v>1</v>
      </c>
      <c r="E8" s="45" t="s">
        <v>50</v>
      </c>
      <c r="F8" s="5" t="s">
        <v>52</v>
      </c>
      <c r="G8" s="5" t="s">
        <v>55</v>
      </c>
      <c r="H8" s="5">
        <v>1</v>
      </c>
      <c r="I8" s="5">
        <v>1</v>
      </c>
      <c r="J8" s="5">
        <v>1</v>
      </c>
      <c r="K8" s="5">
        <v>1</v>
      </c>
      <c r="L8" s="4" t="s">
        <v>69</v>
      </c>
      <c r="M8" s="5">
        <v>1</v>
      </c>
      <c r="N8" s="5"/>
      <c r="O8" s="8" t="s">
        <v>25</v>
      </c>
      <c r="P8" s="8" t="s">
        <v>42</v>
      </c>
    </row>
    <row r="9" spans="1:16" ht="30">
      <c r="A9" s="54">
        <v>4</v>
      </c>
      <c r="B9" s="7" t="s">
        <v>53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3"/>
      <c r="P9" s="23"/>
    </row>
    <row r="10" spans="1:16" ht="15">
      <c r="A10" s="55"/>
      <c r="B10" s="9" t="s">
        <v>54</v>
      </c>
      <c r="C10" s="66">
        <v>7762</v>
      </c>
      <c r="D10" s="67"/>
      <c r="E10" s="68"/>
      <c r="F10" s="66">
        <v>6584</v>
      </c>
      <c r="G10" s="67"/>
      <c r="H10" s="68"/>
      <c r="I10" s="66">
        <v>6739</v>
      </c>
      <c r="J10" s="67"/>
      <c r="K10" s="68"/>
      <c r="L10" s="3"/>
      <c r="M10" s="3"/>
      <c r="N10" s="3"/>
      <c r="O10" s="23"/>
      <c r="P10" s="23"/>
    </row>
    <row r="11" spans="1:16" ht="15">
      <c r="A11" s="55"/>
      <c r="B11" s="9" t="s">
        <v>63</v>
      </c>
      <c r="C11" s="66">
        <v>150</v>
      </c>
      <c r="D11" s="67"/>
      <c r="E11" s="68"/>
      <c r="F11" s="66">
        <v>50</v>
      </c>
      <c r="G11" s="67"/>
      <c r="H11" s="68"/>
      <c r="I11" s="66" t="s">
        <v>67</v>
      </c>
      <c r="J11" s="67"/>
      <c r="K11" s="68"/>
      <c r="L11" s="3"/>
      <c r="M11" s="3"/>
      <c r="N11" s="3"/>
      <c r="O11" s="23"/>
      <c r="P11" s="23"/>
    </row>
    <row r="12" spans="1:16" ht="15">
      <c r="A12" s="56"/>
      <c r="B12" s="9" t="s">
        <v>17</v>
      </c>
      <c r="C12" s="66">
        <v>31</v>
      </c>
      <c r="D12" s="67"/>
      <c r="E12" s="68"/>
      <c r="F12" s="66"/>
      <c r="G12" s="67"/>
      <c r="H12" s="68"/>
      <c r="I12" s="66">
        <v>4</v>
      </c>
      <c r="J12" s="67"/>
      <c r="K12" s="68"/>
      <c r="L12" s="3"/>
      <c r="M12" s="3"/>
      <c r="N12" s="3"/>
      <c r="O12" s="23"/>
      <c r="P12" s="23"/>
    </row>
    <row r="13" spans="1:16" ht="45" customHeight="1">
      <c r="A13" s="54">
        <v>5</v>
      </c>
      <c r="B13" s="62" t="s">
        <v>33</v>
      </c>
      <c r="C13" s="3">
        <v>375202</v>
      </c>
      <c r="D13" s="3">
        <v>448723</v>
      </c>
      <c r="E13" s="3">
        <v>478859</v>
      </c>
      <c r="F13" s="3">
        <v>451646</v>
      </c>
      <c r="G13" s="3">
        <v>423132</v>
      </c>
      <c r="H13" s="3">
        <v>440189</v>
      </c>
      <c r="I13" s="3">
        <v>435142</v>
      </c>
      <c r="J13" s="3">
        <v>455961</v>
      </c>
      <c r="K13" s="3">
        <v>461679</v>
      </c>
      <c r="L13" s="3">
        <v>466422</v>
      </c>
      <c r="M13" s="3">
        <v>476896</v>
      </c>
      <c r="N13" s="3"/>
      <c r="O13" s="23"/>
      <c r="P13" s="23"/>
    </row>
    <row r="14" spans="1:16" ht="17.25" customHeight="1">
      <c r="A14" s="55"/>
      <c r="B14" s="69"/>
      <c r="C14" s="3">
        <v>77526</v>
      </c>
      <c r="D14" s="3">
        <v>93393</v>
      </c>
      <c r="E14" s="3">
        <v>105755</v>
      </c>
      <c r="F14" s="3">
        <v>94773</v>
      </c>
      <c r="G14" s="3">
        <v>93601</v>
      </c>
      <c r="H14" s="3">
        <v>116681</v>
      </c>
      <c r="I14" s="3">
        <v>111260</v>
      </c>
      <c r="J14" s="3">
        <v>119122</v>
      </c>
      <c r="K14" s="3">
        <v>99456</v>
      </c>
      <c r="L14" s="3">
        <v>93485</v>
      </c>
      <c r="M14" s="3">
        <v>113213</v>
      </c>
      <c r="N14" s="3"/>
      <c r="O14" s="23"/>
      <c r="P14" s="23"/>
    </row>
    <row r="15" spans="1:16" ht="17.25" customHeight="1">
      <c r="A15" s="55"/>
      <c r="B15" s="69"/>
      <c r="C15" s="3">
        <v>286665</v>
      </c>
      <c r="D15" s="3">
        <v>338792</v>
      </c>
      <c r="E15" s="3">
        <v>354431</v>
      </c>
      <c r="F15" s="3">
        <v>346093</v>
      </c>
      <c r="G15" s="3">
        <v>317828</v>
      </c>
      <c r="H15" s="3">
        <v>319684</v>
      </c>
      <c r="I15" s="3">
        <v>321367</v>
      </c>
      <c r="J15" s="3">
        <v>334032</v>
      </c>
      <c r="K15" s="3">
        <v>358992</v>
      </c>
      <c r="L15" s="3">
        <v>367008</v>
      </c>
      <c r="M15" s="3">
        <v>359742</v>
      </c>
      <c r="N15" s="3"/>
      <c r="O15" s="23"/>
      <c r="P15" s="23"/>
    </row>
    <row r="16" spans="1:16" ht="17.25" customHeight="1">
      <c r="A16" s="55"/>
      <c r="B16" s="63"/>
      <c r="C16" s="3">
        <v>11011</v>
      </c>
      <c r="D16" s="3">
        <v>16538</v>
      </c>
      <c r="E16" s="3">
        <v>18673</v>
      </c>
      <c r="F16" s="3">
        <v>10780</v>
      </c>
      <c r="G16" s="3">
        <v>11703</v>
      </c>
      <c r="H16" s="3">
        <v>3824</v>
      </c>
      <c r="I16" s="3">
        <v>2515</v>
      </c>
      <c r="J16" s="3">
        <v>2807</v>
      </c>
      <c r="K16" s="3">
        <v>3231</v>
      </c>
      <c r="L16" s="3">
        <v>5929</v>
      </c>
      <c r="M16" s="3">
        <v>3941</v>
      </c>
      <c r="N16" s="3"/>
      <c r="O16" s="23"/>
      <c r="P16" s="23"/>
    </row>
    <row r="17" spans="1:16" ht="17.25" customHeight="1">
      <c r="A17" s="55"/>
      <c r="B17" s="10" t="s">
        <v>20</v>
      </c>
      <c r="C17" s="3">
        <v>6489</v>
      </c>
      <c r="D17" s="3">
        <v>7338</v>
      </c>
      <c r="E17" s="3">
        <v>5739</v>
      </c>
      <c r="F17" s="3">
        <v>6159</v>
      </c>
      <c r="G17" s="3">
        <v>6442</v>
      </c>
      <c r="H17" s="3">
        <v>7353</v>
      </c>
      <c r="I17" s="3">
        <v>9232</v>
      </c>
      <c r="J17" s="3">
        <v>7019</v>
      </c>
      <c r="K17" s="3">
        <v>7059</v>
      </c>
      <c r="L17" s="3">
        <v>6774</v>
      </c>
      <c r="M17" s="3">
        <v>6780</v>
      </c>
      <c r="N17" s="3"/>
      <c r="O17" s="23"/>
      <c r="P17" s="23"/>
    </row>
    <row r="18" spans="1:16" ht="17.25" customHeight="1">
      <c r="A18" s="55"/>
      <c r="B18" s="11" t="s">
        <v>21</v>
      </c>
      <c r="C18" s="3">
        <v>1448</v>
      </c>
      <c r="D18" s="3">
        <v>2332</v>
      </c>
      <c r="E18" s="3">
        <v>2448</v>
      </c>
      <c r="F18" s="3">
        <v>2434</v>
      </c>
      <c r="G18" s="3">
        <v>2132</v>
      </c>
      <c r="H18" s="3">
        <v>2428</v>
      </c>
      <c r="I18" s="3">
        <v>2429</v>
      </c>
      <c r="J18" s="3">
        <v>2427</v>
      </c>
      <c r="K18" s="3">
        <v>2436</v>
      </c>
      <c r="L18" s="3">
        <v>2522</v>
      </c>
      <c r="M18" s="3">
        <v>2845</v>
      </c>
      <c r="N18" s="3"/>
      <c r="O18" s="23"/>
      <c r="P18" s="23"/>
    </row>
    <row r="19" spans="1:16" ht="17.25" customHeight="1">
      <c r="A19" s="55"/>
      <c r="B19" s="11" t="s">
        <v>22</v>
      </c>
      <c r="C19" s="3">
        <v>346192</v>
      </c>
      <c r="D19" s="3">
        <v>418220</v>
      </c>
      <c r="E19" s="3">
        <v>445405</v>
      </c>
      <c r="F19" s="3">
        <v>418391</v>
      </c>
      <c r="G19" s="3">
        <v>390203</v>
      </c>
      <c r="H19" s="3">
        <v>411461</v>
      </c>
      <c r="I19" s="3">
        <v>403624</v>
      </c>
      <c r="J19" s="3">
        <v>425897</v>
      </c>
      <c r="K19" s="3">
        <v>432059</v>
      </c>
      <c r="L19" s="3">
        <v>436172</v>
      </c>
      <c r="M19" s="3">
        <v>446109</v>
      </c>
      <c r="N19" s="3"/>
      <c r="O19" s="23"/>
      <c r="P19" s="23"/>
    </row>
    <row r="20" spans="1:16" ht="17.25" customHeight="1">
      <c r="A20" s="55"/>
      <c r="B20" s="11" t="s">
        <v>23</v>
      </c>
      <c r="C20" s="12">
        <v>21073</v>
      </c>
      <c r="D20" s="12">
        <v>20833</v>
      </c>
      <c r="E20" s="12">
        <v>25267</v>
      </c>
      <c r="F20" s="12">
        <v>24662</v>
      </c>
      <c r="G20" s="12">
        <v>24355</v>
      </c>
      <c r="H20" s="12">
        <v>18947</v>
      </c>
      <c r="I20" s="12">
        <v>19857</v>
      </c>
      <c r="J20" s="12">
        <v>20618</v>
      </c>
      <c r="K20" s="12">
        <v>20125</v>
      </c>
      <c r="L20" s="12">
        <v>20954</v>
      </c>
      <c r="M20" s="12">
        <v>21162</v>
      </c>
      <c r="N20" s="3"/>
      <c r="O20" s="23"/>
      <c r="P20" s="23"/>
    </row>
    <row r="21" spans="1:16" ht="32.25" customHeight="1">
      <c r="A21" s="54">
        <v>6</v>
      </c>
      <c r="B21" s="13" t="s">
        <v>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/>
      <c r="P21" s="23"/>
    </row>
    <row r="22" spans="1:16" ht="15" customHeight="1">
      <c r="A22" s="55"/>
      <c r="B22" s="14" t="s">
        <v>28</v>
      </c>
      <c r="C22" s="3">
        <v>159029</v>
      </c>
      <c r="D22" s="3">
        <v>260881</v>
      </c>
      <c r="E22" s="3">
        <v>336860</v>
      </c>
      <c r="F22" s="3">
        <v>389422</v>
      </c>
      <c r="G22" s="3">
        <v>433223</v>
      </c>
      <c r="H22" s="3">
        <v>473432</v>
      </c>
      <c r="I22" s="3">
        <v>506838</v>
      </c>
      <c r="J22" s="3">
        <v>535704</v>
      </c>
      <c r="K22" s="3">
        <v>565010</v>
      </c>
      <c r="L22" s="3">
        <v>590543</v>
      </c>
      <c r="M22" s="3">
        <v>612858</v>
      </c>
      <c r="N22" s="3"/>
      <c r="O22" s="23"/>
      <c r="P22" s="23"/>
    </row>
    <row r="23" spans="1:16" ht="15" customHeight="1">
      <c r="A23" s="55"/>
      <c r="B23" s="14" t="s">
        <v>29</v>
      </c>
      <c r="C23" s="3">
        <v>2080</v>
      </c>
      <c r="D23" s="3">
        <v>3986</v>
      </c>
      <c r="E23" s="3">
        <v>5809</v>
      </c>
      <c r="F23" s="3">
        <v>6880</v>
      </c>
      <c r="G23" s="3">
        <v>8168</v>
      </c>
      <c r="H23" s="3">
        <v>8379</v>
      </c>
      <c r="I23" s="3">
        <v>8910</v>
      </c>
      <c r="J23" s="3">
        <v>9738</v>
      </c>
      <c r="K23" s="3">
        <v>10121</v>
      </c>
      <c r="L23" s="3">
        <v>10494</v>
      </c>
      <c r="M23" s="3">
        <v>10951</v>
      </c>
      <c r="N23" s="3"/>
      <c r="O23" s="23"/>
      <c r="P23" s="23"/>
    </row>
    <row r="24" spans="1:16" ht="15" customHeight="1">
      <c r="A24" s="55"/>
      <c r="B24" s="14" t="s">
        <v>30</v>
      </c>
      <c r="C24" s="3">
        <v>89</v>
      </c>
      <c r="D24" s="3">
        <v>133</v>
      </c>
      <c r="E24" s="3">
        <v>177</v>
      </c>
      <c r="F24" s="3">
        <v>227</v>
      </c>
      <c r="G24" s="3">
        <v>236</v>
      </c>
      <c r="H24" s="3">
        <v>247</v>
      </c>
      <c r="I24" s="3">
        <v>266</v>
      </c>
      <c r="J24" s="3">
        <v>301</v>
      </c>
      <c r="K24" s="3">
        <v>302</v>
      </c>
      <c r="L24" s="3">
        <v>303</v>
      </c>
      <c r="M24" s="3">
        <v>305</v>
      </c>
      <c r="N24" s="3"/>
      <c r="O24" s="23"/>
      <c r="P24" s="23"/>
    </row>
    <row r="25" spans="1:16" ht="15" customHeight="1">
      <c r="A25" s="56"/>
      <c r="B25" s="14" t="s">
        <v>31</v>
      </c>
      <c r="C25" s="3">
        <v>158139</v>
      </c>
      <c r="D25" s="3">
        <v>259153</v>
      </c>
      <c r="E25" s="3">
        <v>334246</v>
      </c>
      <c r="F25" s="3">
        <v>389422</v>
      </c>
      <c r="G25" s="3">
        <v>429382</v>
      </c>
      <c r="H25" s="3">
        <v>469103</v>
      </c>
      <c r="I25" s="3">
        <v>502188</v>
      </c>
      <c r="J25" s="3">
        <v>530991</v>
      </c>
      <c r="K25" s="3">
        <v>560102</v>
      </c>
      <c r="L25" s="3">
        <v>585411</v>
      </c>
      <c r="M25" s="3">
        <v>607482</v>
      </c>
      <c r="N25" s="3"/>
      <c r="O25" s="23"/>
      <c r="P25" s="23"/>
    </row>
    <row r="26" spans="1:16" ht="29.25" customHeight="1">
      <c r="A26" s="54">
        <v>7</v>
      </c>
      <c r="B26" s="62" t="s">
        <v>32</v>
      </c>
      <c r="C26" s="15">
        <v>391873</v>
      </c>
      <c r="D26" s="3">
        <v>457895</v>
      </c>
      <c r="E26" s="3">
        <v>470247</v>
      </c>
      <c r="F26" s="3">
        <v>458058</v>
      </c>
      <c r="G26" s="16">
        <v>415708</v>
      </c>
      <c r="H26" s="3">
        <v>414164</v>
      </c>
      <c r="I26" s="3">
        <v>422398</v>
      </c>
      <c r="J26" s="3">
        <v>419853</v>
      </c>
      <c r="K26" s="3">
        <v>432225</v>
      </c>
      <c r="L26" s="3">
        <v>510892</v>
      </c>
      <c r="M26" s="3">
        <v>473404</v>
      </c>
      <c r="N26" s="3"/>
      <c r="O26" s="23"/>
      <c r="P26" s="23"/>
    </row>
    <row r="27" spans="1:16" ht="15" customHeight="1">
      <c r="A27" s="55"/>
      <c r="B27" s="69"/>
      <c r="C27" s="15">
        <v>163795</v>
      </c>
      <c r="D27" s="3">
        <v>187074</v>
      </c>
      <c r="E27" s="3">
        <v>192014</v>
      </c>
      <c r="F27" s="3">
        <v>188927</v>
      </c>
      <c r="G27" s="16">
        <v>174226</v>
      </c>
      <c r="H27" s="3">
        <v>174805</v>
      </c>
      <c r="I27" s="3">
        <v>178958</v>
      </c>
      <c r="J27" s="3">
        <v>192244</v>
      </c>
      <c r="K27" s="3">
        <v>193422</v>
      </c>
      <c r="L27" s="3">
        <v>211954</v>
      </c>
      <c r="M27" s="3">
        <v>194842</v>
      </c>
      <c r="N27" s="3"/>
      <c r="O27" s="23"/>
      <c r="P27" s="23"/>
    </row>
    <row r="28" spans="1:16" ht="15" customHeight="1">
      <c r="A28" s="55"/>
      <c r="B28" s="69"/>
      <c r="C28" s="15">
        <v>12782</v>
      </c>
      <c r="D28" s="3">
        <v>15412</v>
      </c>
      <c r="E28" s="3">
        <v>15669</v>
      </c>
      <c r="F28" s="3">
        <v>14325</v>
      </c>
      <c r="G28" s="16">
        <v>11445</v>
      </c>
      <c r="H28" s="3">
        <v>12318</v>
      </c>
      <c r="I28" s="3">
        <v>14435</v>
      </c>
      <c r="J28" s="3">
        <v>13174</v>
      </c>
      <c r="K28" s="3">
        <v>12589</v>
      </c>
      <c r="L28" s="3">
        <v>16456</v>
      </c>
      <c r="M28" s="3">
        <v>14944</v>
      </c>
      <c r="N28" s="3"/>
      <c r="O28" s="23"/>
      <c r="P28" s="23"/>
    </row>
    <row r="29" spans="1:16" ht="15" customHeight="1">
      <c r="A29" s="55"/>
      <c r="B29" s="69"/>
      <c r="C29" s="15">
        <v>0</v>
      </c>
      <c r="D29" s="3">
        <v>0</v>
      </c>
      <c r="E29" s="3">
        <v>0</v>
      </c>
      <c r="F29" s="3">
        <v>0</v>
      </c>
      <c r="G29" s="16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/>
      <c r="O29" s="23"/>
      <c r="P29" s="23"/>
    </row>
    <row r="30" spans="1:16" ht="15.75" customHeight="1">
      <c r="A30" s="55"/>
      <c r="B30" s="69"/>
      <c r="C30" s="15">
        <v>37774</v>
      </c>
      <c r="D30" s="3">
        <v>41204</v>
      </c>
      <c r="E30" s="3">
        <v>42468</v>
      </c>
      <c r="F30" s="3">
        <v>39542</v>
      </c>
      <c r="G30" s="16">
        <v>37190</v>
      </c>
      <c r="H30" s="3">
        <v>35978</v>
      </c>
      <c r="I30" s="3">
        <v>39150</v>
      </c>
      <c r="J30" s="3">
        <v>37233</v>
      </c>
      <c r="K30" s="3">
        <v>37056</v>
      </c>
      <c r="L30" s="3">
        <v>49266</v>
      </c>
      <c r="M30" s="3">
        <v>47516</v>
      </c>
      <c r="N30" s="3"/>
      <c r="O30" s="23"/>
      <c r="P30" s="23"/>
    </row>
    <row r="31" spans="1:16" ht="15.75" customHeight="1">
      <c r="A31" s="55"/>
      <c r="B31" s="69"/>
      <c r="C31" s="15">
        <v>177522</v>
      </c>
      <c r="D31" s="3">
        <v>214205</v>
      </c>
      <c r="E31" s="3">
        <v>220096</v>
      </c>
      <c r="F31" s="3">
        <v>215264</v>
      </c>
      <c r="G31" s="16">
        <v>192847</v>
      </c>
      <c r="H31" s="3">
        <v>191063</v>
      </c>
      <c r="I31" s="3">
        <v>189855</v>
      </c>
      <c r="J31" s="3">
        <v>177202</v>
      </c>
      <c r="K31" s="3">
        <v>189158</v>
      </c>
      <c r="L31" s="3">
        <v>233216</v>
      </c>
      <c r="M31" s="3">
        <v>216102</v>
      </c>
      <c r="N31" s="3"/>
      <c r="O31" s="23"/>
      <c r="P31" s="23"/>
    </row>
    <row r="32" spans="1:16" ht="15.75" customHeight="1">
      <c r="A32" s="56"/>
      <c r="B32" s="63"/>
      <c r="C32" s="15">
        <v>3678</v>
      </c>
      <c r="D32" s="3">
        <v>4580</v>
      </c>
      <c r="E32" s="3">
        <v>4473</v>
      </c>
      <c r="F32" s="3">
        <v>4394</v>
      </c>
      <c r="G32" s="3">
        <v>4200</v>
      </c>
      <c r="H32" s="3">
        <v>4815</v>
      </c>
      <c r="I32" s="3">
        <v>6356</v>
      </c>
      <c r="J32" s="3">
        <v>6528</v>
      </c>
      <c r="K32" s="3">
        <v>5808</v>
      </c>
      <c r="L32" s="3">
        <v>7663</v>
      </c>
      <c r="M32" s="3">
        <v>7019</v>
      </c>
      <c r="N32" s="3"/>
      <c r="O32" s="23"/>
      <c r="P32" s="23"/>
    </row>
    <row r="33" spans="1:16" ht="75.75" customHeight="1">
      <c r="A33" s="53">
        <v>8</v>
      </c>
      <c r="B33" s="17" t="s">
        <v>18</v>
      </c>
      <c r="C33" s="18">
        <v>3958</v>
      </c>
      <c r="D33" s="12">
        <v>4014</v>
      </c>
      <c r="E33" s="12">
        <v>4061</v>
      </c>
      <c r="F33" s="19">
        <v>4057</v>
      </c>
      <c r="G33" s="19">
        <v>4073</v>
      </c>
      <c r="H33" s="19">
        <v>4111</v>
      </c>
      <c r="I33" s="19">
        <v>4135</v>
      </c>
      <c r="J33" s="19">
        <v>4236</v>
      </c>
      <c r="K33" s="19">
        <v>4274</v>
      </c>
      <c r="L33" s="19">
        <v>4328</v>
      </c>
      <c r="M33" s="19">
        <v>4361</v>
      </c>
      <c r="N33" s="20"/>
      <c r="O33" s="37"/>
      <c r="P33" s="23"/>
    </row>
    <row r="34" spans="1:16" ht="15.75" customHeight="1">
      <c r="A34" s="53"/>
      <c r="B34" s="13" t="s">
        <v>19</v>
      </c>
      <c r="C34" s="2">
        <v>2490</v>
      </c>
      <c r="D34" s="2">
        <v>2503</v>
      </c>
      <c r="E34" s="2">
        <v>2517</v>
      </c>
      <c r="F34" s="2">
        <v>2504</v>
      </c>
      <c r="G34" s="2">
        <v>2516</v>
      </c>
      <c r="H34" s="20">
        <v>2584</v>
      </c>
      <c r="I34" s="2">
        <v>2544</v>
      </c>
      <c r="J34" s="2">
        <v>2606</v>
      </c>
      <c r="K34" s="2">
        <v>2630</v>
      </c>
      <c r="L34" s="20">
        <v>2651</v>
      </c>
      <c r="M34" s="2">
        <v>2666</v>
      </c>
      <c r="N34" s="2"/>
      <c r="O34" s="39"/>
      <c r="P34" s="23"/>
    </row>
    <row r="35" spans="2:6" ht="15">
      <c r="B35" s="1" t="s">
        <v>26</v>
      </c>
      <c r="C35" s="21"/>
      <c r="D35" s="21"/>
      <c r="E35" s="21"/>
      <c r="F35" s="21"/>
    </row>
    <row r="36" ht="15">
      <c r="B36" s="1" t="s">
        <v>51</v>
      </c>
    </row>
    <row r="37" ht="15">
      <c r="H37" s="1" t="s">
        <v>64</v>
      </c>
    </row>
    <row r="38" spans="3:8" ht="15">
      <c r="C38" s="23"/>
      <c r="D38" s="23"/>
      <c r="E38" s="23"/>
      <c r="F38" s="23"/>
      <c r="G38" s="23"/>
      <c r="H38" s="1" t="s">
        <v>65</v>
      </c>
    </row>
    <row r="39" spans="3:8" ht="15">
      <c r="C39" s="23"/>
      <c r="D39" s="23"/>
      <c r="E39" s="40"/>
      <c r="F39" s="23"/>
      <c r="G39" s="23"/>
      <c r="H39" s="1" t="s">
        <v>66</v>
      </c>
    </row>
    <row r="40" spans="3:7" ht="15">
      <c r="C40" s="23"/>
      <c r="D40" s="23"/>
      <c r="E40" s="40"/>
      <c r="F40" s="23"/>
      <c r="G40" s="23"/>
    </row>
    <row r="41" spans="3:7" ht="15">
      <c r="C41" s="23"/>
      <c r="D41" s="23"/>
      <c r="E41" s="40"/>
      <c r="F41" s="23"/>
      <c r="G41" s="23"/>
    </row>
    <row r="42" spans="3:7" ht="15">
      <c r="C42" s="23"/>
      <c r="D42" s="23"/>
      <c r="E42" s="40"/>
      <c r="F42" s="23"/>
      <c r="G42" s="23"/>
    </row>
    <row r="43" spans="3:7" ht="15">
      <c r="C43" s="23"/>
      <c r="D43" s="23"/>
      <c r="E43" s="23"/>
      <c r="F43" s="23"/>
      <c r="G43" s="23"/>
    </row>
    <row r="44" spans="3:7" ht="15">
      <c r="C44" s="23"/>
      <c r="D44" s="23"/>
      <c r="E44" s="23"/>
      <c r="F44" s="23"/>
      <c r="G44" s="23"/>
    </row>
  </sheetData>
  <sheetProtection/>
  <mergeCells count="23">
    <mergeCell ref="I10:K10"/>
    <mergeCell ref="I11:K11"/>
    <mergeCell ref="I12:K12"/>
    <mergeCell ref="F10:H10"/>
    <mergeCell ref="F11:H11"/>
    <mergeCell ref="F12:H12"/>
    <mergeCell ref="C10:E10"/>
    <mergeCell ref="C11:E11"/>
    <mergeCell ref="C12:E12"/>
    <mergeCell ref="A9:A12"/>
    <mergeCell ref="B26:B32"/>
    <mergeCell ref="A26:A32"/>
    <mergeCell ref="B13:B16"/>
    <mergeCell ref="A33:A34"/>
    <mergeCell ref="A13:A20"/>
    <mergeCell ref="A21:A25"/>
    <mergeCell ref="C2:N2"/>
    <mergeCell ref="B2:B3"/>
    <mergeCell ref="A2:A3"/>
    <mergeCell ref="B4:B5"/>
    <mergeCell ref="A4:A5"/>
    <mergeCell ref="B6:B7"/>
    <mergeCell ref="A6:A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36" sqref="H36"/>
    </sheetView>
  </sheetViews>
  <sheetFormatPr defaultColWidth="9.140625" defaultRowHeight="15"/>
  <cols>
    <col min="2" max="2" width="38.8515625" style="0" customWidth="1"/>
  </cols>
  <sheetData>
    <row r="1" spans="1:6" ht="15">
      <c r="A1" s="32"/>
      <c r="B1" s="32"/>
      <c r="C1" s="32"/>
      <c r="D1" s="32"/>
      <c r="E1" s="32"/>
      <c r="F1" s="32"/>
    </row>
    <row r="2" spans="1:14" ht="15">
      <c r="A2" s="33"/>
      <c r="B2" s="70" t="s">
        <v>44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thickBot="1">
      <c r="A3" s="3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34"/>
      <c r="B4" s="71" t="s">
        <v>34</v>
      </c>
      <c r="C4" s="73" t="s">
        <v>24</v>
      </c>
      <c r="D4" s="73"/>
      <c r="E4" s="73"/>
      <c r="F4" s="73" t="s">
        <v>41</v>
      </c>
      <c r="G4" s="73"/>
      <c r="H4" s="73"/>
      <c r="I4" s="73"/>
      <c r="J4" s="73"/>
      <c r="K4" s="73"/>
      <c r="L4" s="73"/>
      <c r="M4" s="73"/>
      <c r="N4" s="74"/>
    </row>
    <row r="5" spans="1:14" ht="15">
      <c r="A5" s="34"/>
      <c r="B5" s="72"/>
      <c r="C5" s="2" t="s">
        <v>11</v>
      </c>
      <c r="D5" s="2" t="s">
        <v>12</v>
      </c>
      <c r="E5" s="2" t="s">
        <v>13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30" t="s">
        <v>10</v>
      </c>
    </row>
    <row r="6" spans="1:14" ht="21" customHeight="1">
      <c r="A6" s="34"/>
      <c r="B6" s="29" t="s">
        <v>38</v>
      </c>
      <c r="C6" s="3">
        <v>450542</v>
      </c>
      <c r="D6" s="3">
        <v>453032</v>
      </c>
      <c r="E6" s="3">
        <v>434690</v>
      </c>
      <c r="F6" s="3">
        <v>375202</v>
      </c>
      <c r="G6" s="3">
        <v>448723</v>
      </c>
      <c r="H6" s="3">
        <v>478859</v>
      </c>
      <c r="I6" s="3"/>
      <c r="J6" s="3"/>
      <c r="K6" s="3"/>
      <c r="L6" s="22"/>
      <c r="M6" s="22"/>
      <c r="N6" s="25"/>
    </row>
    <row r="7" spans="1:14" ht="21" customHeight="1">
      <c r="A7" s="34"/>
      <c r="B7" s="24" t="s">
        <v>35</v>
      </c>
      <c r="C7" s="3">
        <v>93549</v>
      </c>
      <c r="D7" s="3">
        <v>87858</v>
      </c>
      <c r="E7" s="3">
        <v>87121</v>
      </c>
      <c r="F7" s="3">
        <v>77526</v>
      </c>
      <c r="G7" s="3">
        <v>93393</v>
      </c>
      <c r="H7" s="3">
        <v>105755</v>
      </c>
      <c r="I7" s="3"/>
      <c r="J7" s="3"/>
      <c r="K7" s="3"/>
      <c r="L7" s="22"/>
      <c r="M7" s="22"/>
      <c r="N7" s="25"/>
    </row>
    <row r="8" spans="1:14" ht="21" customHeight="1">
      <c r="A8" s="34"/>
      <c r="B8" s="24" t="s">
        <v>36</v>
      </c>
      <c r="C8" s="3">
        <v>346726</v>
      </c>
      <c r="D8" s="3">
        <v>345032</v>
      </c>
      <c r="E8" s="3">
        <v>334303</v>
      </c>
      <c r="F8" s="3">
        <v>286665</v>
      </c>
      <c r="G8" s="3">
        <v>338792</v>
      </c>
      <c r="H8" s="3">
        <v>354431</v>
      </c>
      <c r="I8" s="3"/>
      <c r="J8" s="3"/>
      <c r="K8" s="3"/>
      <c r="L8" s="22"/>
      <c r="M8" s="22"/>
      <c r="N8" s="25"/>
    </row>
    <row r="9" spans="1:14" ht="21" customHeight="1">
      <c r="A9" s="34"/>
      <c r="B9" s="24" t="s">
        <v>37</v>
      </c>
      <c r="C9" s="3">
        <v>10267</v>
      </c>
      <c r="D9" s="3">
        <v>20142</v>
      </c>
      <c r="E9" s="3">
        <v>13266</v>
      </c>
      <c r="F9" s="3">
        <v>11011</v>
      </c>
      <c r="G9" s="3">
        <v>16538</v>
      </c>
      <c r="H9" s="3">
        <v>18673</v>
      </c>
      <c r="I9" s="3"/>
      <c r="J9" s="3"/>
      <c r="K9" s="3"/>
      <c r="L9" s="22"/>
      <c r="M9" s="22"/>
      <c r="N9" s="25"/>
    </row>
    <row r="10" spans="1:14" ht="21" customHeight="1">
      <c r="A10" s="34"/>
      <c r="B10" s="24" t="s">
        <v>20</v>
      </c>
      <c r="C10" s="3">
        <v>5105</v>
      </c>
      <c r="D10" s="3">
        <v>7302</v>
      </c>
      <c r="E10" s="3">
        <v>5694</v>
      </c>
      <c r="F10" s="3">
        <v>6489</v>
      </c>
      <c r="G10" s="3">
        <v>7338</v>
      </c>
      <c r="H10" s="3">
        <v>5739</v>
      </c>
      <c r="I10" s="3"/>
      <c r="J10" s="3"/>
      <c r="K10" s="3"/>
      <c r="L10" s="22"/>
      <c r="M10" s="22"/>
      <c r="N10" s="25"/>
    </row>
    <row r="11" spans="1:14" ht="21" customHeight="1">
      <c r="A11" s="34"/>
      <c r="B11" s="24" t="s">
        <v>21</v>
      </c>
      <c r="C11" s="3">
        <v>2751</v>
      </c>
      <c r="D11" s="3">
        <v>3034</v>
      </c>
      <c r="E11" s="3">
        <v>3234</v>
      </c>
      <c r="F11" s="3">
        <v>1448</v>
      </c>
      <c r="G11" s="3">
        <v>2332</v>
      </c>
      <c r="H11" s="3">
        <v>2448</v>
      </c>
      <c r="I11" s="3"/>
      <c r="J11" s="3"/>
      <c r="K11" s="3"/>
      <c r="L11" s="22"/>
      <c r="M11" s="22"/>
      <c r="N11" s="25"/>
    </row>
    <row r="12" spans="1:14" ht="21" customHeight="1">
      <c r="A12" s="34"/>
      <c r="B12" s="24" t="s">
        <v>22</v>
      </c>
      <c r="C12" s="3">
        <v>435893</v>
      </c>
      <c r="D12" s="3">
        <v>419335</v>
      </c>
      <c r="E12" s="3">
        <v>402462</v>
      </c>
      <c r="F12" s="3">
        <v>346192</v>
      </c>
      <c r="G12" s="3">
        <v>418220</v>
      </c>
      <c r="H12" s="3">
        <v>445405</v>
      </c>
      <c r="I12" s="3"/>
      <c r="J12" s="3"/>
      <c r="K12" s="3"/>
      <c r="L12" s="22"/>
      <c r="M12" s="22"/>
      <c r="N12" s="25"/>
    </row>
    <row r="13" spans="1:14" ht="21" customHeight="1" thickBot="1">
      <c r="A13" s="34"/>
      <c r="B13" s="26" t="s">
        <v>23</v>
      </c>
      <c r="C13" s="31">
        <v>6703</v>
      </c>
      <c r="D13" s="31">
        <v>23361</v>
      </c>
      <c r="E13" s="31">
        <v>23300</v>
      </c>
      <c r="F13" s="31">
        <v>21073</v>
      </c>
      <c r="G13" s="31">
        <v>20833</v>
      </c>
      <c r="H13" s="31">
        <v>25267</v>
      </c>
      <c r="I13" s="31"/>
      <c r="J13" s="31"/>
      <c r="K13" s="31"/>
      <c r="L13" s="27"/>
      <c r="M13" s="27"/>
      <c r="N13" s="28"/>
    </row>
    <row r="14" spans="1:6" ht="15">
      <c r="A14" s="32"/>
      <c r="B14" s="32"/>
      <c r="C14" s="32"/>
      <c r="D14" s="32"/>
      <c r="E14" s="32"/>
      <c r="F14" s="32"/>
    </row>
    <row r="15" spans="1:6" ht="15">
      <c r="A15" s="32"/>
      <c r="B15" s="32"/>
      <c r="C15" s="32"/>
      <c r="D15" s="32"/>
      <c r="E15" s="32"/>
      <c r="F15" s="32"/>
    </row>
    <row r="16" spans="1:6" ht="15">
      <c r="A16" s="32"/>
      <c r="B16" s="32"/>
      <c r="C16" s="32"/>
      <c r="D16" s="32"/>
      <c r="E16" s="32"/>
      <c r="F16" s="32"/>
    </row>
    <row r="17" spans="1:6" ht="15">
      <c r="A17" s="32"/>
      <c r="B17" s="32"/>
      <c r="C17" s="32"/>
      <c r="D17" s="32"/>
      <c r="E17" s="32"/>
      <c r="F17" s="32"/>
    </row>
  </sheetData>
  <sheetProtection/>
  <mergeCells count="4">
    <mergeCell ref="B2:N2"/>
    <mergeCell ref="B4:B5"/>
    <mergeCell ref="C4:E4"/>
    <mergeCell ref="F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.28125" style="1" customWidth="1"/>
    <col min="2" max="2" width="59.00390625" style="1" customWidth="1"/>
    <col min="3" max="3" width="10.7109375" style="1" customWidth="1"/>
    <col min="4" max="8" width="9.140625" style="1" customWidth="1"/>
    <col min="9" max="9" width="9.7109375" style="1" customWidth="1"/>
    <col min="10" max="16384" width="9.140625" style="1" customWidth="1"/>
  </cols>
  <sheetData>
    <row r="2" spans="1:14" ht="15">
      <c r="A2" s="23"/>
      <c r="B2" s="70" t="s">
        <v>68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21" customHeight="1">
      <c r="B4" s="78" t="s">
        <v>34</v>
      </c>
      <c r="C4" s="75" t="s">
        <v>41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2:14" ht="21" customHeight="1">
      <c r="B5" s="79"/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30" t="s">
        <v>13</v>
      </c>
    </row>
    <row r="6" spans="2:14" ht="21" customHeight="1">
      <c r="B6" s="29" t="s">
        <v>38</v>
      </c>
      <c r="C6" s="3">
        <v>375202</v>
      </c>
      <c r="D6" s="3">
        <v>448723</v>
      </c>
      <c r="E6" s="3">
        <v>478859</v>
      </c>
      <c r="F6" s="3">
        <v>451646</v>
      </c>
      <c r="G6" s="3">
        <v>423132</v>
      </c>
      <c r="H6" s="3">
        <v>440189</v>
      </c>
      <c r="I6" s="3">
        <v>435142</v>
      </c>
      <c r="J6" s="3">
        <v>455961</v>
      </c>
      <c r="K6" s="3">
        <v>461679</v>
      </c>
      <c r="L6" s="22"/>
      <c r="M6" s="22"/>
      <c r="N6" s="25"/>
    </row>
    <row r="7" spans="2:14" ht="21" customHeight="1">
      <c r="B7" s="24" t="s">
        <v>35</v>
      </c>
      <c r="C7" s="3">
        <v>77526</v>
      </c>
      <c r="D7" s="3">
        <v>93393</v>
      </c>
      <c r="E7" s="3">
        <v>105755</v>
      </c>
      <c r="F7" s="3">
        <v>94773</v>
      </c>
      <c r="G7" s="3">
        <v>93601</v>
      </c>
      <c r="H7" s="3">
        <v>116681</v>
      </c>
      <c r="I7" s="3">
        <v>111260</v>
      </c>
      <c r="J7" s="3">
        <v>119122</v>
      </c>
      <c r="K7" s="3">
        <v>99456</v>
      </c>
      <c r="L7" s="22"/>
      <c r="M7" s="22"/>
      <c r="N7" s="25"/>
    </row>
    <row r="8" spans="2:14" ht="21" customHeight="1">
      <c r="B8" s="24" t="s">
        <v>36</v>
      </c>
      <c r="C8" s="3">
        <v>286665</v>
      </c>
      <c r="D8" s="3">
        <v>338792</v>
      </c>
      <c r="E8" s="3">
        <v>354431</v>
      </c>
      <c r="F8" s="3">
        <v>346093</v>
      </c>
      <c r="G8" s="3">
        <v>317828</v>
      </c>
      <c r="H8" s="3">
        <v>319684</v>
      </c>
      <c r="I8" s="3">
        <v>321367</v>
      </c>
      <c r="J8" s="3">
        <v>334032</v>
      </c>
      <c r="K8" s="3">
        <v>358992</v>
      </c>
      <c r="L8" s="22"/>
      <c r="M8" s="22"/>
      <c r="N8" s="25"/>
    </row>
    <row r="9" spans="2:14" ht="21" customHeight="1">
      <c r="B9" s="24" t="s">
        <v>37</v>
      </c>
      <c r="C9" s="3">
        <v>11011</v>
      </c>
      <c r="D9" s="3">
        <v>16538</v>
      </c>
      <c r="E9" s="3">
        <v>18673</v>
      </c>
      <c r="F9" s="3">
        <v>10780</v>
      </c>
      <c r="G9" s="3">
        <v>11703</v>
      </c>
      <c r="H9" s="3">
        <v>3824</v>
      </c>
      <c r="I9" s="3">
        <v>2515</v>
      </c>
      <c r="J9" s="3">
        <v>2807</v>
      </c>
      <c r="K9" s="3">
        <v>3231</v>
      </c>
      <c r="L9" s="22"/>
      <c r="M9" s="22"/>
      <c r="N9" s="25"/>
    </row>
    <row r="10" spans="2:14" ht="21" customHeight="1">
      <c r="B10" s="24" t="s">
        <v>20</v>
      </c>
      <c r="C10" s="3">
        <v>6489</v>
      </c>
      <c r="D10" s="3">
        <v>7338</v>
      </c>
      <c r="E10" s="3">
        <v>5739</v>
      </c>
      <c r="F10" s="3">
        <v>6159</v>
      </c>
      <c r="G10" s="3">
        <v>6442</v>
      </c>
      <c r="H10" s="3">
        <v>7353</v>
      </c>
      <c r="I10" s="3">
        <v>9232</v>
      </c>
      <c r="J10" s="3">
        <v>7019</v>
      </c>
      <c r="K10" s="3">
        <v>7059</v>
      </c>
      <c r="L10" s="22"/>
      <c r="M10" s="22"/>
      <c r="N10" s="25"/>
    </row>
    <row r="11" spans="2:14" ht="21" customHeight="1">
      <c r="B11" s="24" t="s">
        <v>21</v>
      </c>
      <c r="C11" s="3">
        <v>1448</v>
      </c>
      <c r="D11" s="3">
        <v>2332</v>
      </c>
      <c r="E11" s="3">
        <v>2448</v>
      </c>
      <c r="F11" s="3">
        <v>2434</v>
      </c>
      <c r="G11" s="3">
        <v>2132</v>
      </c>
      <c r="H11" s="3">
        <v>2428</v>
      </c>
      <c r="I11" s="3">
        <v>2429</v>
      </c>
      <c r="J11" s="3">
        <v>2427</v>
      </c>
      <c r="K11" s="3">
        <v>2436</v>
      </c>
      <c r="L11" s="22"/>
      <c r="M11" s="22"/>
      <c r="N11" s="25"/>
    </row>
    <row r="12" spans="2:14" ht="21" customHeight="1">
      <c r="B12" s="24" t="s">
        <v>22</v>
      </c>
      <c r="C12" s="3">
        <v>346192</v>
      </c>
      <c r="D12" s="3">
        <v>418220</v>
      </c>
      <c r="E12" s="3">
        <v>445405</v>
      </c>
      <c r="F12" s="3">
        <v>418391</v>
      </c>
      <c r="G12" s="3">
        <v>390203</v>
      </c>
      <c r="H12" s="3">
        <v>411461</v>
      </c>
      <c r="I12" s="3">
        <v>403624</v>
      </c>
      <c r="J12" s="3">
        <v>425897</v>
      </c>
      <c r="K12" s="3">
        <v>432059</v>
      </c>
      <c r="L12" s="22"/>
      <c r="M12" s="22"/>
      <c r="N12" s="25"/>
    </row>
    <row r="13" spans="2:14" ht="21" customHeight="1" thickBot="1">
      <c r="B13" s="26" t="s">
        <v>23</v>
      </c>
      <c r="C13" s="31">
        <v>21073</v>
      </c>
      <c r="D13" s="31">
        <v>20833</v>
      </c>
      <c r="E13" s="31">
        <v>25267</v>
      </c>
      <c r="F13" s="31">
        <v>24662</v>
      </c>
      <c r="G13" s="31">
        <v>24355</v>
      </c>
      <c r="H13" s="31">
        <v>18947</v>
      </c>
      <c r="I13" s="31">
        <v>19857</v>
      </c>
      <c r="J13" s="31">
        <v>20618</v>
      </c>
      <c r="K13" s="31">
        <v>20125</v>
      </c>
      <c r="L13" s="27"/>
      <c r="M13" s="27"/>
      <c r="N13" s="28"/>
    </row>
  </sheetData>
  <sheetProtection/>
  <mergeCells count="3">
    <mergeCell ref="C4:N4"/>
    <mergeCell ref="B2:N2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R25"/>
  <sheetViews>
    <sheetView zoomScalePageLayoutView="0" workbookViewId="0" topLeftCell="I1">
      <selection activeCell="AQ22" sqref="AQ22"/>
    </sheetView>
  </sheetViews>
  <sheetFormatPr defaultColWidth="9.140625" defaultRowHeight="15"/>
  <sheetData>
    <row r="2" ht="15.75" thickBot="1"/>
    <row r="3" spans="2:44" ht="15.75" thickBot="1">
      <c r="B3" s="41" t="s">
        <v>45</v>
      </c>
      <c r="C3" s="42" t="s">
        <v>46</v>
      </c>
      <c r="D3" s="42" t="s">
        <v>47</v>
      </c>
      <c r="E3" s="42" t="s">
        <v>48</v>
      </c>
      <c r="F3" s="42" t="s">
        <v>49</v>
      </c>
      <c r="H3" s="46" t="s">
        <v>56</v>
      </c>
      <c r="I3" s="47" t="s">
        <v>45</v>
      </c>
      <c r="J3" s="47" t="s">
        <v>46</v>
      </c>
      <c r="K3" s="47" t="s">
        <v>47</v>
      </c>
      <c r="L3" s="47" t="s">
        <v>48</v>
      </c>
      <c r="M3" s="47" t="s">
        <v>49</v>
      </c>
      <c r="O3" s="46" t="s">
        <v>56</v>
      </c>
      <c r="P3" s="47" t="s">
        <v>45</v>
      </c>
      <c r="Q3" s="47" t="s">
        <v>46</v>
      </c>
      <c r="R3" s="47" t="s">
        <v>47</v>
      </c>
      <c r="S3" s="47" t="s">
        <v>48</v>
      </c>
      <c r="T3" s="47" t="s">
        <v>49</v>
      </c>
      <c r="V3" s="41" t="s">
        <v>45</v>
      </c>
      <c r="W3" s="42" t="s">
        <v>46</v>
      </c>
      <c r="X3" s="42" t="s">
        <v>47</v>
      </c>
      <c r="Y3" s="42" t="s">
        <v>48</v>
      </c>
      <c r="Z3" s="42" t="s">
        <v>49</v>
      </c>
      <c r="AB3" s="41" t="s">
        <v>45</v>
      </c>
      <c r="AC3" s="42" t="s">
        <v>46</v>
      </c>
      <c r="AD3" s="42" t="s">
        <v>47</v>
      </c>
      <c r="AE3" s="42" t="s">
        <v>48</v>
      </c>
      <c r="AF3" s="42" t="s">
        <v>49</v>
      </c>
      <c r="AH3" s="49" t="s">
        <v>45</v>
      </c>
      <c r="AI3" s="50" t="s">
        <v>46</v>
      </c>
      <c r="AJ3" s="50" t="s">
        <v>47</v>
      </c>
      <c r="AK3" s="50" t="s">
        <v>48</v>
      </c>
      <c r="AL3" s="50" t="s">
        <v>49</v>
      </c>
      <c r="AN3" s="41" t="s">
        <v>45</v>
      </c>
      <c r="AO3" s="42" t="s">
        <v>46</v>
      </c>
      <c r="AP3" s="42" t="s">
        <v>47</v>
      </c>
      <c r="AQ3" s="42" t="s">
        <v>48</v>
      </c>
      <c r="AR3" s="42" t="s">
        <v>49</v>
      </c>
    </row>
    <row r="4" spans="2:44" ht="15.75" thickBot="1">
      <c r="B4" s="43">
        <v>156364</v>
      </c>
      <c r="C4" s="44">
        <v>1</v>
      </c>
      <c r="D4" s="44">
        <v>2206</v>
      </c>
      <c r="E4" s="44">
        <v>89</v>
      </c>
      <c r="F4" s="44">
        <v>155268</v>
      </c>
      <c r="H4" s="48" t="s">
        <v>57</v>
      </c>
      <c r="I4" s="44">
        <v>1066</v>
      </c>
      <c r="J4" s="44">
        <v>1</v>
      </c>
      <c r="K4" s="44">
        <v>4</v>
      </c>
      <c r="L4" s="44">
        <v>46</v>
      </c>
      <c r="M4" s="44">
        <v>1017</v>
      </c>
      <c r="O4" s="48" t="s">
        <v>57</v>
      </c>
      <c r="P4" s="44">
        <v>1066</v>
      </c>
      <c r="Q4" s="44">
        <v>1</v>
      </c>
      <c r="R4" s="44">
        <v>4</v>
      </c>
      <c r="S4" s="44">
        <v>46</v>
      </c>
      <c r="T4" s="44">
        <v>1017</v>
      </c>
      <c r="V4" s="43">
        <v>156203</v>
      </c>
      <c r="W4" s="44">
        <v>1</v>
      </c>
      <c r="X4" s="44">
        <v>2187</v>
      </c>
      <c r="Y4" s="44">
        <v>88</v>
      </c>
      <c r="Z4" s="44">
        <v>155119</v>
      </c>
      <c r="AB4" s="43">
        <v>156155</v>
      </c>
      <c r="AC4" s="44">
        <v>1</v>
      </c>
      <c r="AD4" s="44">
        <v>2182</v>
      </c>
      <c r="AE4" s="44">
        <v>88</v>
      </c>
      <c r="AF4" s="44">
        <v>155071</v>
      </c>
      <c r="AH4" s="51">
        <v>184063</v>
      </c>
      <c r="AI4" s="52">
        <v>4</v>
      </c>
      <c r="AJ4" s="52">
        <v>1690</v>
      </c>
      <c r="AK4" s="52">
        <v>140</v>
      </c>
      <c r="AL4" s="52">
        <v>183219</v>
      </c>
      <c r="AN4" s="43">
        <v>156097</v>
      </c>
      <c r="AO4" s="44">
        <v>1</v>
      </c>
      <c r="AP4" s="44">
        <v>2177</v>
      </c>
      <c r="AQ4" s="44">
        <v>88</v>
      </c>
      <c r="AR4" s="44">
        <v>155014</v>
      </c>
    </row>
    <row r="5" spans="2:44" ht="15.75" thickBot="1">
      <c r="B5" s="43">
        <v>102041</v>
      </c>
      <c r="C5" s="44">
        <v>2</v>
      </c>
      <c r="D5" s="44">
        <v>2075</v>
      </c>
      <c r="E5" s="44">
        <v>44</v>
      </c>
      <c r="F5" s="44">
        <v>101044</v>
      </c>
      <c r="H5" s="48" t="s">
        <v>58</v>
      </c>
      <c r="I5" s="44">
        <v>149377</v>
      </c>
      <c r="J5" s="44">
        <v>1</v>
      </c>
      <c r="K5" s="44">
        <v>1885</v>
      </c>
      <c r="L5" s="44">
        <v>0</v>
      </c>
      <c r="M5" s="44">
        <v>148430</v>
      </c>
      <c r="O5" s="48" t="s">
        <v>58</v>
      </c>
      <c r="P5" s="44">
        <v>149319</v>
      </c>
      <c r="Q5" s="44">
        <v>1</v>
      </c>
      <c r="R5" s="44">
        <v>1877</v>
      </c>
      <c r="S5" s="44">
        <v>0</v>
      </c>
      <c r="T5" s="44">
        <v>148376</v>
      </c>
      <c r="V5" s="43">
        <v>101945</v>
      </c>
      <c r="W5" s="44">
        <v>2</v>
      </c>
      <c r="X5" s="44">
        <v>2064</v>
      </c>
      <c r="Y5" s="44">
        <v>44</v>
      </c>
      <c r="Z5" s="44">
        <v>100949</v>
      </c>
      <c r="AB5" s="43">
        <v>101913</v>
      </c>
      <c r="AC5" s="44">
        <v>2</v>
      </c>
      <c r="AD5" s="44">
        <v>2058</v>
      </c>
      <c r="AE5" s="44">
        <v>44</v>
      </c>
      <c r="AF5" s="44">
        <v>100918</v>
      </c>
      <c r="AH5" s="51">
        <v>89498</v>
      </c>
      <c r="AI5" s="52">
        <v>5</v>
      </c>
      <c r="AJ5" s="52">
        <v>1292</v>
      </c>
      <c r="AK5" s="52">
        <v>24</v>
      </c>
      <c r="AL5" s="52">
        <v>88912</v>
      </c>
      <c r="AN5" s="43">
        <v>101860</v>
      </c>
      <c r="AO5" s="44">
        <v>2</v>
      </c>
      <c r="AP5" s="44">
        <v>2051</v>
      </c>
      <c r="AQ5" s="44">
        <v>44</v>
      </c>
      <c r="AR5" s="44">
        <v>100868</v>
      </c>
    </row>
    <row r="6" spans="2:44" ht="15.75" thickBot="1">
      <c r="B6" s="43">
        <v>76701</v>
      </c>
      <c r="C6" s="44">
        <v>3</v>
      </c>
      <c r="D6" s="44">
        <v>1983</v>
      </c>
      <c r="E6" s="44">
        <v>44</v>
      </c>
      <c r="F6" s="44">
        <v>75768</v>
      </c>
      <c r="H6" s="48" t="s">
        <v>59</v>
      </c>
      <c r="I6" s="44">
        <v>5864</v>
      </c>
      <c r="J6" s="44">
        <v>1</v>
      </c>
      <c r="K6" s="44">
        <v>140</v>
      </c>
      <c r="L6" s="44">
        <v>38</v>
      </c>
      <c r="M6" s="44">
        <v>5700</v>
      </c>
      <c r="O6" s="48" t="s">
        <v>59</v>
      </c>
      <c r="P6" s="44">
        <v>5863</v>
      </c>
      <c r="Q6" s="44">
        <v>1</v>
      </c>
      <c r="R6" s="44">
        <v>140</v>
      </c>
      <c r="S6" s="44">
        <v>38</v>
      </c>
      <c r="T6" s="44">
        <v>5699</v>
      </c>
      <c r="V6" s="43">
        <v>76550</v>
      </c>
      <c r="W6" s="44">
        <v>3</v>
      </c>
      <c r="X6" s="44">
        <v>1970</v>
      </c>
      <c r="Y6" s="44">
        <v>44</v>
      </c>
      <c r="Z6" s="44">
        <v>75597</v>
      </c>
      <c r="AB6" s="43">
        <v>76527</v>
      </c>
      <c r="AC6" s="44">
        <v>3</v>
      </c>
      <c r="AD6" s="44">
        <v>1966</v>
      </c>
      <c r="AE6" s="44">
        <v>44</v>
      </c>
      <c r="AF6" s="44">
        <v>75576</v>
      </c>
      <c r="AH6" s="51">
        <v>65735</v>
      </c>
      <c r="AI6" s="52">
        <v>6</v>
      </c>
      <c r="AJ6" s="52">
        <v>1242</v>
      </c>
      <c r="AK6" s="52">
        <v>44</v>
      </c>
      <c r="AL6" s="52">
        <v>65116</v>
      </c>
      <c r="AN6" s="43">
        <v>76494</v>
      </c>
      <c r="AO6" s="44">
        <v>3</v>
      </c>
      <c r="AP6" s="44">
        <v>1957</v>
      </c>
      <c r="AQ6" s="44">
        <v>44</v>
      </c>
      <c r="AR6" s="44">
        <v>75546</v>
      </c>
    </row>
    <row r="7" spans="2:44" ht="15.75" thickBot="1">
      <c r="B7" s="43">
        <v>56662</v>
      </c>
      <c r="C7" s="44">
        <v>4</v>
      </c>
      <c r="D7" s="44">
        <v>1175</v>
      </c>
      <c r="E7" s="44">
        <v>50</v>
      </c>
      <c r="F7" s="44">
        <v>56157</v>
      </c>
      <c r="H7" s="48" t="s">
        <v>57</v>
      </c>
      <c r="I7" s="44">
        <v>505</v>
      </c>
      <c r="J7" s="44">
        <v>2</v>
      </c>
      <c r="K7" s="44">
        <v>9</v>
      </c>
      <c r="L7" s="44">
        <v>0</v>
      </c>
      <c r="M7" s="44">
        <v>498</v>
      </c>
      <c r="O7" s="48" t="s">
        <v>57</v>
      </c>
      <c r="P7" s="44">
        <v>505</v>
      </c>
      <c r="Q7" s="44">
        <v>2</v>
      </c>
      <c r="R7" s="44">
        <v>9</v>
      </c>
      <c r="S7" s="44">
        <v>0</v>
      </c>
      <c r="T7" s="44">
        <v>498</v>
      </c>
      <c r="V7" s="43">
        <v>56376</v>
      </c>
      <c r="W7" s="44">
        <v>4</v>
      </c>
      <c r="X7" s="44">
        <v>1138</v>
      </c>
      <c r="Y7" s="44">
        <v>50</v>
      </c>
      <c r="Z7" s="44">
        <v>55852</v>
      </c>
      <c r="AB7" s="43">
        <v>56351</v>
      </c>
      <c r="AC7" s="44">
        <v>4</v>
      </c>
      <c r="AD7" s="44">
        <v>1130</v>
      </c>
      <c r="AE7" s="44">
        <v>50</v>
      </c>
      <c r="AF7" s="44">
        <v>55831</v>
      </c>
      <c r="AH7" s="51">
        <v>53370</v>
      </c>
      <c r="AI7" s="52">
        <v>7</v>
      </c>
      <c r="AJ7" s="52">
        <v>1100</v>
      </c>
      <c r="AK7" s="52">
        <v>33</v>
      </c>
      <c r="AL7" s="52">
        <v>52840</v>
      </c>
      <c r="AN7" s="43">
        <v>56334</v>
      </c>
      <c r="AO7" s="44">
        <v>4</v>
      </c>
      <c r="AP7" s="44">
        <v>1124</v>
      </c>
      <c r="AQ7" s="44">
        <v>50</v>
      </c>
      <c r="AR7" s="44">
        <v>55814</v>
      </c>
    </row>
    <row r="8" spans="2:44" ht="15.75" thickBot="1">
      <c r="B8" s="43">
        <v>41455</v>
      </c>
      <c r="C8" s="44">
        <v>5</v>
      </c>
      <c r="D8" s="44">
        <v>729</v>
      </c>
      <c r="E8" s="44">
        <v>9</v>
      </c>
      <c r="F8" s="44">
        <v>41145</v>
      </c>
      <c r="H8" s="48" t="s">
        <v>58</v>
      </c>
      <c r="I8" s="44">
        <v>97424</v>
      </c>
      <c r="J8" s="44">
        <v>2</v>
      </c>
      <c r="K8" s="44">
        <v>1832</v>
      </c>
      <c r="L8" s="44">
        <v>0</v>
      </c>
      <c r="M8" s="44">
        <v>96551</v>
      </c>
      <c r="O8" s="48" t="s">
        <v>58</v>
      </c>
      <c r="P8" s="44">
        <v>97383</v>
      </c>
      <c r="Q8" s="44">
        <v>2</v>
      </c>
      <c r="R8" s="44">
        <v>1828</v>
      </c>
      <c r="S8" s="44">
        <v>0</v>
      </c>
      <c r="T8" s="44">
        <v>96510</v>
      </c>
      <c r="V8" s="43">
        <v>43399</v>
      </c>
      <c r="W8" s="44">
        <v>5</v>
      </c>
      <c r="X8" s="44">
        <v>703</v>
      </c>
      <c r="Y8" s="44">
        <v>9</v>
      </c>
      <c r="Z8" s="44">
        <v>43072</v>
      </c>
      <c r="AB8" s="43">
        <v>43380</v>
      </c>
      <c r="AC8" s="44">
        <v>5</v>
      </c>
      <c r="AD8" s="44">
        <v>698</v>
      </c>
      <c r="AE8" s="44">
        <v>9</v>
      </c>
      <c r="AF8" s="44">
        <v>43057</v>
      </c>
      <c r="AH8" s="51">
        <v>45732</v>
      </c>
      <c r="AI8" s="52">
        <v>8</v>
      </c>
      <c r="AJ8" s="52">
        <v>815</v>
      </c>
      <c r="AK8" s="52">
        <v>16</v>
      </c>
      <c r="AL8" s="52">
        <v>45380</v>
      </c>
      <c r="AN8" s="43">
        <v>43361</v>
      </c>
      <c r="AO8" s="44">
        <v>5</v>
      </c>
      <c r="AP8" s="44">
        <v>690</v>
      </c>
      <c r="AQ8" s="44">
        <v>9</v>
      </c>
      <c r="AR8" s="44">
        <v>43043</v>
      </c>
    </row>
    <row r="9" spans="2:44" ht="15.75" thickBot="1">
      <c r="B9">
        <f>SUM(B4:B8)</f>
        <v>433223</v>
      </c>
      <c r="C9">
        <f>SUM(C4:C8)</f>
        <v>15</v>
      </c>
      <c r="D9">
        <f>SUM(D4:D8)</f>
        <v>8168</v>
      </c>
      <c r="E9">
        <f>SUM(E4:E8)</f>
        <v>236</v>
      </c>
      <c r="F9">
        <f>SUM(F4:F8)</f>
        <v>429382</v>
      </c>
      <c r="H9" s="48" t="s">
        <v>59</v>
      </c>
      <c r="I9" s="44">
        <v>4086</v>
      </c>
      <c r="J9" s="44">
        <v>2</v>
      </c>
      <c r="K9" s="44">
        <v>126</v>
      </c>
      <c r="L9" s="44">
        <v>40</v>
      </c>
      <c r="M9" s="44">
        <v>3930</v>
      </c>
      <c r="O9" s="48" t="s">
        <v>59</v>
      </c>
      <c r="P9" s="44">
        <v>4085</v>
      </c>
      <c r="Q9" s="44">
        <v>2</v>
      </c>
      <c r="R9" s="44">
        <v>126</v>
      </c>
      <c r="S9" s="44">
        <v>40</v>
      </c>
      <c r="T9" s="44">
        <v>3929</v>
      </c>
      <c r="V9" s="43">
        <v>37986</v>
      </c>
      <c r="W9" s="44">
        <v>6</v>
      </c>
      <c r="X9" s="44">
        <v>566</v>
      </c>
      <c r="Y9" s="44">
        <v>32</v>
      </c>
      <c r="Z9" s="44">
        <v>37689</v>
      </c>
      <c r="AB9" s="43">
        <v>37943</v>
      </c>
      <c r="AC9" s="44">
        <v>6</v>
      </c>
      <c r="AD9" s="44">
        <v>563</v>
      </c>
      <c r="AE9" s="44">
        <v>32</v>
      </c>
      <c r="AF9" s="44">
        <v>37640</v>
      </c>
      <c r="AH9" s="51">
        <v>41651</v>
      </c>
      <c r="AI9" s="52">
        <v>9</v>
      </c>
      <c r="AJ9" s="52">
        <v>662</v>
      </c>
      <c r="AK9" s="52">
        <v>1</v>
      </c>
      <c r="AL9" s="52">
        <v>41356</v>
      </c>
      <c r="AN9" s="43">
        <v>37933</v>
      </c>
      <c r="AO9" s="44">
        <v>6</v>
      </c>
      <c r="AP9" s="44">
        <v>559</v>
      </c>
      <c r="AQ9" s="44">
        <v>32</v>
      </c>
      <c r="AR9" s="44">
        <v>37629</v>
      </c>
    </row>
    <row r="10" spans="8:44" ht="15.75" thickBot="1">
      <c r="H10" s="48" t="s">
        <v>57</v>
      </c>
      <c r="I10" s="44">
        <v>371</v>
      </c>
      <c r="J10" s="44">
        <v>3</v>
      </c>
      <c r="K10" s="44">
        <v>6</v>
      </c>
      <c r="L10" s="44">
        <v>0</v>
      </c>
      <c r="M10" s="44">
        <v>366</v>
      </c>
      <c r="O10" s="48" t="s">
        <v>57</v>
      </c>
      <c r="P10" s="44">
        <v>370</v>
      </c>
      <c r="Q10" s="44">
        <v>3</v>
      </c>
      <c r="R10" s="44">
        <v>6</v>
      </c>
      <c r="S10" s="44">
        <v>0</v>
      </c>
      <c r="T10" s="44">
        <v>365</v>
      </c>
      <c r="V10" s="43">
        <v>33854</v>
      </c>
      <c r="W10" s="44">
        <v>7</v>
      </c>
      <c r="X10" s="44">
        <v>582</v>
      </c>
      <c r="Y10" s="44">
        <v>23</v>
      </c>
      <c r="Z10" s="44">
        <v>33561</v>
      </c>
      <c r="AB10" s="43">
        <v>33768</v>
      </c>
      <c r="AC10" s="44">
        <v>7</v>
      </c>
      <c r="AD10" s="44">
        <v>570</v>
      </c>
      <c r="AE10" s="44">
        <v>23</v>
      </c>
      <c r="AF10" s="44">
        <v>33471</v>
      </c>
      <c r="AH10">
        <f>SUM(AH4:AH9)</f>
        <v>480049</v>
      </c>
      <c r="AJ10">
        <f>SUM(AJ4:AJ9)</f>
        <v>6801</v>
      </c>
      <c r="AK10">
        <f>SUM(AK4:AK9)</f>
        <v>258</v>
      </c>
      <c r="AL10">
        <f>SUM(AL4:AL9)</f>
        <v>476823</v>
      </c>
      <c r="AN10" s="43">
        <v>33738</v>
      </c>
      <c r="AO10" s="44">
        <v>7</v>
      </c>
      <c r="AP10" s="44">
        <v>568</v>
      </c>
      <c r="AQ10" s="44">
        <v>23</v>
      </c>
      <c r="AR10" s="44">
        <v>33433</v>
      </c>
    </row>
    <row r="11" spans="8:44" ht="15.75" thickBot="1">
      <c r="H11" s="48" t="s">
        <v>58</v>
      </c>
      <c r="I11" s="44">
        <v>72794</v>
      </c>
      <c r="J11" s="44">
        <v>3</v>
      </c>
      <c r="K11" s="44">
        <v>1810</v>
      </c>
      <c r="L11" s="44">
        <v>3</v>
      </c>
      <c r="M11" s="44">
        <v>71942</v>
      </c>
      <c r="O11" s="48" t="s">
        <v>58</v>
      </c>
      <c r="P11" s="44">
        <v>72758</v>
      </c>
      <c r="Q11" s="44">
        <v>3</v>
      </c>
      <c r="R11" s="44">
        <v>1803</v>
      </c>
      <c r="S11" s="44">
        <v>3</v>
      </c>
      <c r="T11" s="44">
        <v>71906</v>
      </c>
      <c r="V11" s="43">
        <v>29391</v>
      </c>
      <c r="W11" s="44">
        <v>8</v>
      </c>
      <c r="X11" s="44">
        <v>528</v>
      </c>
      <c r="Y11" s="44">
        <v>11</v>
      </c>
      <c r="Z11" s="44">
        <v>29152</v>
      </c>
      <c r="AB11" s="43">
        <v>30559</v>
      </c>
      <c r="AC11" s="44">
        <v>8</v>
      </c>
      <c r="AD11" s="44">
        <v>509</v>
      </c>
      <c r="AE11" s="44">
        <v>11</v>
      </c>
      <c r="AF11" s="44">
        <v>30325</v>
      </c>
      <c r="AN11" s="43">
        <v>30485</v>
      </c>
      <c r="AO11" s="44">
        <v>8</v>
      </c>
      <c r="AP11" s="44">
        <v>502</v>
      </c>
      <c r="AQ11" s="44">
        <v>11</v>
      </c>
      <c r="AR11" s="44">
        <v>30244</v>
      </c>
    </row>
    <row r="12" spans="8:44" ht="15.75" thickBot="1">
      <c r="H12" s="48" t="s">
        <v>59</v>
      </c>
      <c r="I12" s="44">
        <v>3452</v>
      </c>
      <c r="J12" s="44">
        <v>3</v>
      </c>
      <c r="K12" s="44">
        <v>96</v>
      </c>
      <c r="L12" s="44">
        <v>37</v>
      </c>
      <c r="M12" s="44">
        <v>3330</v>
      </c>
      <c r="O12" s="48" t="s">
        <v>59</v>
      </c>
      <c r="P12" s="44">
        <v>3452</v>
      </c>
      <c r="Q12" s="44">
        <v>3</v>
      </c>
      <c r="R12" s="44">
        <v>96</v>
      </c>
      <c r="S12" s="44">
        <v>37</v>
      </c>
      <c r="T12" s="44">
        <v>3330</v>
      </c>
      <c r="V12">
        <f>SUM(V4:V11)</f>
        <v>535704</v>
      </c>
      <c r="X12">
        <f>SUM(X4:X11)</f>
        <v>9738</v>
      </c>
      <c r="Y12">
        <f>SUM(Y4:Y11)</f>
        <v>301</v>
      </c>
      <c r="Z12">
        <f>SUM(Z4:Z11)</f>
        <v>530991</v>
      </c>
      <c r="AB12" s="43">
        <v>28414</v>
      </c>
      <c r="AC12" s="44">
        <v>9</v>
      </c>
      <c r="AD12" s="44">
        <v>445</v>
      </c>
      <c r="AE12" s="44">
        <v>1</v>
      </c>
      <c r="AF12" s="44">
        <v>28213</v>
      </c>
      <c r="AN12" s="43">
        <v>28427</v>
      </c>
      <c r="AO12" s="44">
        <v>9</v>
      </c>
      <c r="AP12" s="44">
        <v>422</v>
      </c>
      <c r="AQ12" s="44">
        <v>1</v>
      </c>
      <c r="AR12" s="44">
        <v>28223</v>
      </c>
    </row>
    <row r="13" spans="8:44" ht="15.75" thickBot="1">
      <c r="H13" s="48" t="s">
        <v>57</v>
      </c>
      <c r="I13" s="44">
        <v>403</v>
      </c>
      <c r="J13" s="44">
        <v>4</v>
      </c>
      <c r="K13" s="44">
        <v>4</v>
      </c>
      <c r="L13" s="44">
        <v>0</v>
      </c>
      <c r="M13" s="44">
        <v>399</v>
      </c>
      <c r="O13" s="48" t="s">
        <v>57</v>
      </c>
      <c r="P13" s="44">
        <v>404</v>
      </c>
      <c r="Q13" s="44">
        <v>4</v>
      </c>
      <c r="R13" s="44">
        <v>4</v>
      </c>
      <c r="S13" s="44">
        <v>0</v>
      </c>
      <c r="T13" s="44">
        <v>400</v>
      </c>
      <c r="AB13">
        <f>SUM(AB4:AB12)</f>
        <v>565010</v>
      </c>
      <c r="AD13">
        <f>SUM(AD4:AD12)</f>
        <v>10121</v>
      </c>
      <c r="AE13">
        <f>SUM(AE4:AE12)</f>
        <v>302</v>
      </c>
      <c r="AF13">
        <f>SUM(AF4:AF12)</f>
        <v>560102</v>
      </c>
      <c r="AN13" s="43">
        <v>25814</v>
      </c>
      <c r="AO13" s="44">
        <v>10</v>
      </c>
      <c r="AP13" s="44">
        <v>434</v>
      </c>
      <c r="AQ13" s="44">
        <v>1</v>
      </c>
      <c r="AR13" s="44">
        <v>25597</v>
      </c>
    </row>
    <row r="14" spans="8:44" ht="15.75" thickBot="1">
      <c r="H14" s="48" t="s">
        <v>58</v>
      </c>
      <c r="I14" s="44">
        <v>53257</v>
      </c>
      <c r="J14" s="44">
        <v>4</v>
      </c>
      <c r="K14" s="44">
        <v>1143</v>
      </c>
      <c r="L14" s="44">
        <v>9</v>
      </c>
      <c r="M14" s="44">
        <v>52765</v>
      </c>
      <c r="O14" s="48" t="s">
        <v>58</v>
      </c>
      <c r="P14" s="44">
        <v>53180</v>
      </c>
      <c r="Q14" s="44">
        <v>4</v>
      </c>
      <c r="R14" s="44">
        <v>1136</v>
      </c>
      <c r="S14" s="44">
        <v>9</v>
      </c>
      <c r="T14" s="44">
        <v>52675</v>
      </c>
      <c r="AN14">
        <f>SUM(AN4:AN13)</f>
        <v>590543</v>
      </c>
      <c r="AP14">
        <f>SUM(AP4:AP13)</f>
        <v>10484</v>
      </c>
      <c r="AQ14">
        <f>SUM(AQ4:AQ13)</f>
        <v>303</v>
      </c>
      <c r="AR14">
        <f>SUM(AR4:AR13)</f>
        <v>585411</v>
      </c>
    </row>
    <row r="15" spans="8:20" ht="15.75" thickBot="1">
      <c r="H15" s="48" t="s">
        <v>59</v>
      </c>
      <c r="I15" s="44">
        <v>2818</v>
      </c>
      <c r="J15" s="44">
        <v>4</v>
      </c>
      <c r="K15" s="44">
        <v>0</v>
      </c>
      <c r="L15" s="44">
        <v>36</v>
      </c>
      <c r="M15" s="44">
        <v>2783</v>
      </c>
      <c r="O15" s="48" t="s">
        <v>59</v>
      </c>
      <c r="P15" s="44">
        <v>2817</v>
      </c>
      <c r="Q15" s="44">
        <v>4</v>
      </c>
      <c r="R15" s="44">
        <v>0</v>
      </c>
      <c r="S15" s="44">
        <v>36</v>
      </c>
      <c r="T15" s="44">
        <v>2782</v>
      </c>
    </row>
    <row r="16" spans="8:20" ht="15.75" thickBot="1">
      <c r="H16" s="48" t="s">
        <v>57</v>
      </c>
      <c r="I16" s="44">
        <v>399</v>
      </c>
      <c r="J16" s="44">
        <v>5</v>
      </c>
      <c r="K16" s="44">
        <v>3</v>
      </c>
      <c r="L16" s="44">
        <v>0</v>
      </c>
      <c r="M16" s="44">
        <v>396</v>
      </c>
      <c r="O16" s="48" t="s">
        <v>57</v>
      </c>
      <c r="P16" s="44">
        <v>401</v>
      </c>
      <c r="Q16" s="44">
        <v>5</v>
      </c>
      <c r="R16" s="44">
        <v>3</v>
      </c>
      <c r="S16" s="44">
        <v>0</v>
      </c>
      <c r="T16" s="44">
        <v>398</v>
      </c>
    </row>
    <row r="17" spans="8:20" ht="15.75" thickBot="1">
      <c r="H17" s="48" t="s">
        <v>58</v>
      </c>
      <c r="I17" s="44">
        <v>40492</v>
      </c>
      <c r="J17" s="44">
        <v>5</v>
      </c>
      <c r="K17" s="44">
        <v>711</v>
      </c>
      <c r="L17" s="44">
        <v>2</v>
      </c>
      <c r="M17" s="44">
        <v>40184</v>
      </c>
      <c r="O17" s="48" t="s">
        <v>58</v>
      </c>
      <c r="P17" s="44">
        <v>40365</v>
      </c>
      <c r="Q17" s="44">
        <v>5</v>
      </c>
      <c r="R17" s="44">
        <v>700</v>
      </c>
      <c r="S17" s="44">
        <v>2</v>
      </c>
      <c r="T17" s="44">
        <v>40044</v>
      </c>
    </row>
    <row r="18" spans="8:20" ht="15.75" thickBot="1">
      <c r="H18" s="48" t="s">
        <v>59</v>
      </c>
      <c r="I18" s="44">
        <v>2678</v>
      </c>
      <c r="J18" s="44">
        <v>5</v>
      </c>
      <c r="K18" s="44">
        <v>1</v>
      </c>
      <c r="L18" s="44">
        <v>6</v>
      </c>
      <c r="M18" s="44">
        <v>2671</v>
      </c>
      <c r="O18" s="48" t="s">
        <v>59</v>
      </c>
      <c r="P18" s="44">
        <v>2676</v>
      </c>
      <c r="Q18" s="44">
        <v>5</v>
      </c>
      <c r="R18" s="44">
        <v>1</v>
      </c>
      <c r="S18" s="44">
        <v>6</v>
      </c>
      <c r="T18" s="44">
        <v>2669</v>
      </c>
    </row>
    <row r="19" spans="8:20" ht="15.75" thickBot="1">
      <c r="H19" s="48" t="s">
        <v>57</v>
      </c>
      <c r="I19" s="44">
        <v>340</v>
      </c>
      <c r="J19" s="44">
        <v>6</v>
      </c>
      <c r="K19" s="44">
        <v>3</v>
      </c>
      <c r="L19" s="44">
        <v>0</v>
      </c>
      <c r="M19" s="44">
        <v>337</v>
      </c>
      <c r="O19" s="48" t="s">
        <v>57</v>
      </c>
      <c r="P19" s="44">
        <v>342</v>
      </c>
      <c r="Q19" s="44">
        <v>6</v>
      </c>
      <c r="R19" s="44">
        <v>3</v>
      </c>
      <c r="S19" s="44">
        <v>0</v>
      </c>
      <c r="T19" s="44">
        <v>339</v>
      </c>
    </row>
    <row r="20" spans="8:20" ht="15.75" thickBot="1">
      <c r="H20" s="48" t="s">
        <v>58</v>
      </c>
      <c r="I20" s="44">
        <v>35114</v>
      </c>
      <c r="J20" s="44">
        <v>6</v>
      </c>
      <c r="K20" s="44">
        <v>603</v>
      </c>
      <c r="L20" s="44">
        <v>0</v>
      </c>
      <c r="M20" s="44">
        <v>34845</v>
      </c>
      <c r="O20" s="48" t="s">
        <v>58</v>
      </c>
      <c r="P20" s="44">
        <v>34858</v>
      </c>
      <c r="Q20" s="44">
        <v>6</v>
      </c>
      <c r="R20" s="44">
        <v>563</v>
      </c>
      <c r="S20" s="44">
        <v>0</v>
      </c>
      <c r="T20" s="44">
        <v>34596</v>
      </c>
    </row>
    <row r="21" spans="8:20" ht="15.75" thickBot="1">
      <c r="H21" s="48" t="s">
        <v>59</v>
      </c>
      <c r="I21" s="44">
        <v>2992</v>
      </c>
      <c r="J21" s="44">
        <v>6</v>
      </c>
      <c r="K21" s="44">
        <v>3</v>
      </c>
      <c r="L21" s="44">
        <v>30</v>
      </c>
      <c r="M21" s="44">
        <v>2959</v>
      </c>
      <c r="O21" s="48" t="s">
        <v>59</v>
      </c>
      <c r="P21" s="44">
        <v>2888</v>
      </c>
      <c r="Q21" s="44">
        <v>6</v>
      </c>
      <c r="R21" s="44">
        <v>3</v>
      </c>
      <c r="S21" s="44">
        <v>30</v>
      </c>
      <c r="T21" s="44">
        <v>2855</v>
      </c>
    </row>
    <row r="22" spans="9:20" ht="15.75" thickBot="1">
      <c r="I22">
        <f>SUM(I4:I21)</f>
        <v>473432</v>
      </c>
      <c r="K22">
        <f>SUM(K4:K21)</f>
        <v>8379</v>
      </c>
      <c r="L22">
        <f>SUM(L4:L21)</f>
        <v>247</v>
      </c>
      <c r="M22">
        <f>SUM(M4:M21)</f>
        <v>469103</v>
      </c>
      <c r="O22" s="48" t="s">
        <v>57</v>
      </c>
      <c r="P22" s="44">
        <v>214</v>
      </c>
      <c r="Q22" s="44">
        <v>7</v>
      </c>
      <c r="R22" s="44">
        <v>1</v>
      </c>
      <c r="S22" s="44">
        <v>0</v>
      </c>
      <c r="T22" s="44">
        <v>213</v>
      </c>
    </row>
    <row r="23" spans="15:20" ht="15.75" thickBot="1">
      <c r="O23" s="48" t="s">
        <v>58</v>
      </c>
      <c r="P23" s="44">
        <v>31530</v>
      </c>
      <c r="Q23" s="44">
        <v>7</v>
      </c>
      <c r="R23" s="44">
        <v>607</v>
      </c>
      <c r="S23" s="44">
        <v>0</v>
      </c>
      <c r="T23" s="44">
        <v>31243</v>
      </c>
    </row>
    <row r="24" spans="15:20" ht="15.75" thickBot="1">
      <c r="O24" s="48" t="s">
        <v>59</v>
      </c>
      <c r="P24" s="44">
        <v>2362</v>
      </c>
      <c r="Q24" s="44">
        <v>7</v>
      </c>
      <c r="R24" s="44">
        <v>0</v>
      </c>
      <c r="S24" s="44">
        <v>19</v>
      </c>
      <c r="T24" s="44">
        <v>2344</v>
      </c>
    </row>
    <row r="25" spans="16:20" ht="15">
      <c r="P25">
        <f>SUM(P4:P24)</f>
        <v>506838</v>
      </c>
      <c r="R25">
        <f>SUM(R4:R24)</f>
        <v>8910</v>
      </c>
      <c r="S25">
        <f>SUM(S4:S24)</f>
        <v>266</v>
      </c>
      <c r="T25">
        <f>SUM(T4:T24)</f>
        <v>502188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m.litvinov</dc:creator>
  <cp:keywords/>
  <dc:description/>
  <cp:lastModifiedBy>Михаил Павлович Литвинов</cp:lastModifiedBy>
  <cp:lastPrinted>2017-10-24T16:42:47Z</cp:lastPrinted>
  <dcterms:created xsi:type="dcterms:W3CDTF">2015-02-03T16:36:09Z</dcterms:created>
  <dcterms:modified xsi:type="dcterms:W3CDTF">2018-12-10T07:34:47Z</dcterms:modified>
  <cp:category/>
  <cp:version/>
  <cp:contentType/>
  <cp:contentStatus/>
</cp:coreProperties>
</file>