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Users\Z\7. Отдел медицинской статистики\МедСтатистика\ДЕМОГРАФИЯ (основное)\Население\население 2024г\"/>
    </mc:Choice>
  </mc:AlternateContent>
  <bookViews>
    <workbookView xWindow="0" yWindow="0" windowWidth="28800" windowHeight="12135"/>
  </bookViews>
  <sheets>
    <sheet name="4" sheetId="1" r:id="rId1"/>
  </sheets>
  <definedNames>
    <definedName name="_Fill" localSheetId="0" hidden="1">#REF!</definedName>
    <definedName name="_Fill" hidden="1">#REF!</definedName>
    <definedName name="_xlnm.Print_Area" localSheetId="0">'4'!$A$1:$W$27</definedName>
  </definedNames>
  <calcPr calcId="152511"/>
</workbook>
</file>

<file path=xl/calcChain.xml><?xml version="1.0" encoding="utf-8"?>
<calcChain xmlns="http://schemas.openxmlformats.org/spreadsheetml/2006/main">
  <c r="M13" i="1" l="1"/>
  <c r="W29" i="1" l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<sst xmlns="http://schemas.openxmlformats.org/spreadsheetml/2006/main" count="54" uniqueCount="46">
  <si>
    <t>Административно-территориальные образования</t>
  </si>
  <si>
    <t>Всего</t>
  </si>
  <si>
    <t>Муж-чины</t>
  </si>
  <si>
    <t>Женщины</t>
  </si>
  <si>
    <t>Дети            (от 0 до 17 лет включительно)</t>
  </si>
  <si>
    <t>Взрослые                                                         (18 лет и старше)</t>
  </si>
  <si>
    <t>Трудоспособного возраста</t>
  </si>
  <si>
    <t>из них: 0-14 лет включительно</t>
  </si>
  <si>
    <t>15-17 лет включительно</t>
  </si>
  <si>
    <t>их них: мужчин</t>
  </si>
  <si>
    <t>женщин</t>
  </si>
  <si>
    <t>в т.ч 15-49 лет</t>
  </si>
  <si>
    <t>всего</t>
  </si>
  <si>
    <t>дети до 1 года</t>
  </si>
  <si>
    <t>Всего по области</t>
  </si>
  <si>
    <t>ГО  г. Калининград</t>
  </si>
  <si>
    <t>Светловский ГО</t>
  </si>
  <si>
    <t>Гусевский ГО</t>
  </si>
  <si>
    <t>Светлогорский ГО</t>
  </si>
  <si>
    <t>Балтийский ГО</t>
  </si>
  <si>
    <t>мальчики</t>
  </si>
  <si>
    <t>девочки</t>
  </si>
  <si>
    <t>из них: мальчики</t>
  </si>
  <si>
    <t>Багратионовский МО</t>
  </si>
  <si>
    <t>Гвардейский МО</t>
  </si>
  <si>
    <t>Гурьевский МО</t>
  </si>
  <si>
    <t>Зеленоградский МО</t>
  </si>
  <si>
    <t>Краснознаменский МО</t>
  </si>
  <si>
    <t xml:space="preserve"> Советский ГО</t>
  </si>
  <si>
    <t>Неманский МО</t>
  </si>
  <si>
    <t>Нестеровский МО</t>
  </si>
  <si>
    <t>Озёрский МО</t>
  </si>
  <si>
    <t>Полесский МО</t>
  </si>
  <si>
    <t>Правдинский МО</t>
  </si>
  <si>
    <t>Славский МО</t>
  </si>
  <si>
    <t>Черняховский МО</t>
  </si>
  <si>
    <t xml:space="preserve"> Янтарный ГО</t>
  </si>
  <si>
    <t>Пионерский ГО</t>
  </si>
  <si>
    <t xml:space="preserve">Мамоновский ГО </t>
  </si>
  <si>
    <t xml:space="preserve"> Ладушкинский ГО </t>
  </si>
  <si>
    <t>Младше трудоспособного возраста 0-15лет</t>
  </si>
  <si>
    <t>Светлогорск,Янтарный,Пионерск ГО</t>
  </si>
  <si>
    <t>ЧИСЛЕННОСТЬ НАСЕЛЕНИЯ КАЛИНИНГРАДСКОЙ ОБЛАСТИ НА 01.01.2024г. ПО ПОЛУ И ВОЗРАСТНЫМ ГРУППАМ (человек)</t>
  </si>
  <si>
    <t>их них: мужчин (16 - 62 лет)</t>
  </si>
  <si>
    <t>женщин (16-57 лет)</t>
  </si>
  <si>
    <t>Старше трудо-способ-ного возраста (муж.-63год и старше,женщ.-58лет и старше)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</si>
</sst>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&quot;   &quot;"/>
    <numFmt numFmtId="165" formatCode="_-* #,##0_р_._-;\-* #,##0_р_._-;_-* &quot;-&quot;_р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[$-419]General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sz val="11"/>
      <color rgb="FF000000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/>
    <xf numFmtId="0" fontId="10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>
      <protection locked="0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>
      <protection locked="0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3" fillId="0" borderId="0">
      <protection locked="0"/>
    </xf>
    <xf numFmtId="170" fontId="14" fillId="0" borderId="0"/>
    <xf numFmtId="0" fontId="13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0" fillId="0" borderId="0"/>
    <xf numFmtId="0" fontId="2" fillId="0" borderId="0"/>
    <xf numFmtId="0" fontId="13" fillId="0" borderId="0">
      <protection locked="0"/>
    </xf>
    <xf numFmtId="0" fontId="13" fillId="0" borderId="8">
      <protection locked="0"/>
    </xf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6" fillId="9" borderId="9" applyNumberFormat="0" applyAlignment="0" applyProtection="0"/>
    <xf numFmtId="0" fontId="17" fillId="22" borderId="10" applyNumberFormat="0" applyAlignment="0" applyProtection="0"/>
    <xf numFmtId="0" fontId="18" fillId="22" borderId="9" applyNumberFormat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23" borderId="15" applyNumberFormat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6" fillId="0" borderId="0"/>
    <xf numFmtId="0" fontId="30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31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2" fillId="25" borderId="16" applyNumberFormat="0" applyFont="0" applyAlignment="0" applyProtection="0"/>
    <xf numFmtId="0" fontId="11" fillId="25" borderId="16" applyNumberFormat="0" applyFont="0" applyAlignment="0" applyProtection="0"/>
    <xf numFmtId="9" fontId="2" fillId="0" borderId="0" applyFont="0" applyFill="0" applyBorder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35" fillId="6" borderId="0" applyNumberFormat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8" fillId="0" borderId="0" xfId="68" applyFont="1" applyAlignment="1">
      <alignment horizontal="center" vertical="center" wrapText="1"/>
    </xf>
    <xf numFmtId="0" fontId="9" fillId="0" borderId="1" xfId="68" applyFont="1" applyBorder="1" applyAlignment="1">
      <alignment horizontal="center" vertical="center" wrapText="1"/>
    </xf>
    <xf numFmtId="0" fontId="9" fillId="0" borderId="0" xfId="68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1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37" fillId="0" borderId="1" xfId="0" applyFont="1" applyBorder="1" applyAlignment="1">
      <alignment horizontal="center" wrapText="1"/>
    </xf>
    <xf numFmtId="0" fontId="4" fillId="0" borderId="1" xfId="7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36" fillId="2" borderId="0" xfId="0" applyFont="1" applyFill="1"/>
    <xf numFmtId="1" fontId="4" fillId="2" borderId="0" xfId="0" applyNumberFormat="1" applyFont="1" applyFill="1" applyAlignment="1" applyProtection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/>
    </xf>
    <xf numFmtId="1" fontId="0" fillId="2" borderId="0" xfId="0" applyNumberFormat="1" applyFont="1" applyFill="1" applyAlignment="1" applyProtection="1">
      <alignment horizontal="center" wrapText="1"/>
    </xf>
    <xf numFmtId="1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90">
    <cellStyle name="20% - Акцент1 2" xfId="2"/>
    <cellStyle name="20% - Акцент1 2 2" xfId="3"/>
    <cellStyle name="20% - Акцент2 2" xfId="4"/>
    <cellStyle name="20% - Акцент2 2 2" xfId="5"/>
    <cellStyle name="20% - Акцент3 2" xfId="6"/>
    <cellStyle name="20% - Акцент3 2 2" xfId="7"/>
    <cellStyle name="20% - Акцент4 2" xfId="8"/>
    <cellStyle name="20% - Акцент4 2 2" xfId="9"/>
    <cellStyle name="20% - Акцент5 2" xfId="10"/>
    <cellStyle name="20% - Акцент5 2 2" xfId="11"/>
    <cellStyle name="20% - Акцент6 2" xfId="12"/>
    <cellStyle name="20% - Акцент6 2 2" xfId="13"/>
    <cellStyle name="40% - Акцент1 2" xfId="14"/>
    <cellStyle name="40% - Акцент1 2 2" xfId="15"/>
    <cellStyle name="40% - Акцент2 2" xfId="16"/>
    <cellStyle name="40% - Акцент2 2 2" xfId="17"/>
    <cellStyle name="40% - Акцент3 2" xfId="18"/>
    <cellStyle name="40% - Акцент3 2 2" xfId="19"/>
    <cellStyle name="40% - Акцент4 2" xfId="20"/>
    <cellStyle name="40% - Акцент4 2 2" xfId="21"/>
    <cellStyle name="40% - Акцент5 2" xfId="22"/>
    <cellStyle name="40% - Акцент5 2 2" xfId="23"/>
    <cellStyle name="40% - Акцент6 2" xfId="24"/>
    <cellStyle name="40% - Акцент6 2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Comma" xfId="32"/>
    <cellStyle name="Comma [0]_Forma" xfId="33"/>
    <cellStyle name="Comma_Forma" xfId="34"/>
    <cellStyle name="Currency" xfId="35"/>
    <cellStyle name="Currency [0]_Forma" xfId="36"/>
    <cellStyle name="Currency_Forma" xfId="37"/>
    <cellStyle name="Date" xfId="38"/>
    <cellStyle name="Excel Built-in Normal" xfId="39"/>
    <cellStyle name="Fixed" xfId="40"/>
    <cellStyle name="Heading1" xfId="41"/>
    <cellStyle name="Heading2" xfId="42"/>
    <cellStyle name="Îáű÷íűé_ÂŰŐÎÄ" xfId="43"/>
    <cellStyle name="Normal_Forma" xfId="44"/>
    <cellStyle name="Percent" xfId="45"/>
    <cellStyle name="Total" xfId="46"/>
    <cellStyle name="Акцент1 2" xfId="47"/>
    <cellStyle name="Акцент2 2" xfId="48"/>
    <cellStyle name="Акцент3 2" xfId="49"/>
    <cellStyle name="Акцент4 2" xfId="50"/>
    <cellStyle name="Акцент5 2" xfId="51"/>
    <cellStyle name="Акцент6 2" xfId="52"/>
    <cellStyle name="Ввод  2" xfId="53"/>
    <cellStyle name="Вывод 2" xfId="54"/>
    <cellStyle name="Вычисление 2" xfId="55"/>
    <cellStyle name="Денежный 2" xfId="56"/>
    <cellStyle name="Денежный 2 2" xfId="57"/>
    <cellStyle name="Денежный 3" xfId="58"/>
    <cellStyle name="Денежный 4" xfId="59"/>
    <cellStyle name="Заголовок 1 2" xfId="60"/>
    <cellStyle name="Заголовок 2 2" xfId="61"/>
    <cellStyle name="Заголовок 3 2" xfId="62"/>
    <cellStyle name="Заголовок 4 2" xfId="63"/>
    <cellStyle name="Итог 2" xfId="64"/>
    <cellStyle name="Контрольная ячейка 2" xfId="65"/>
    <cellStyle name="Название 2" xfId="66"/>
    <cellStyle name="Нейтральный 2" xfId="67"/>
    <cellStyle name="Обычный" xfId="0" builtinId="0"/>
    <cellStyle name="Обычный 2" xfId="68"/>
    <cellStyle name="Обычный 2 2" xfId="69"/>
    <cellStyle name="Обычный 2 2 2" xfId="70"/>
    <cellStyle name="Обычный 2 3" xfId="71"/>
    <cellStyle name="Обычный 2 4" xfId="72"/>
    <cellStyle name="Обычный 2 5" xfId="73"/>
    <cellStyle name="Обычный 3" xfId="74"/>
    <cellStyle name="Обычный 4" xfId="75"/>
    <cellStyle name="Обычный 5" xfId="76"/>
    <cellStyle name="Обычный 6" xfId="77"/>
    <cellStyle name="Обычный 7" xfId="78"/>
    <cellStyle name="Обычный 7 2" xfId="79"/>
    <cellStyle name="Обычный 8" xfId="80"/>
    <cellStyle name="Обычный_Лист1 2 2" xfId="1"/>
    <cellStyle name="Плохой 2" xfId="81"/>
    <cellStyle name="Пояснение 2" xfId="82"/>
    <cellStyle name="Примечание 2" xfId="83"/>
    <cellStyle name="Примечание 3" xfId="84"/>
    <cellStyle name="Процентный 2" xfId="85"/>
    <cellStyle name="Связанная ячейка 2" xfId="86"/>
    <cellStyle name="Текст предупреждения 2" xfId="87"/>
    <cellStyle name="Финансовый 2" xfId="88"/>
    <cellStyle name="Хороший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9"/>
  <sheetViews>
    <sheetView tabSelected="1" zoomScaleNormal="100" workbookViewId="0">
      <pane xSplit="1" ySplit="4" topLeftCell="B10" activePane="bottomRight" state="frozenSplit"/>
      <selection pane="topRight" activeCell="B1" sqref="B1"/>
      <selection pane="bottomLeft" activeCell="A5" sqref="A5"/>
      <selection pane="bottomRight" activeCell="AA10" sqref="AA10"/>
    </sheetView>
  </sheetViews>
  <sheetFormatPr defaultRowHeight="12.75" x14ac:dyDescent="0.2"/>
  <cols>
    <col min="1" max="1" width="25.42578125" style="2" customWidth="1"/>
    <col min="2" max="2" width="10.140625" style="2" customWidth="1"/>
    <col min="3" max="3" width="8.28515625" style="1" customWidth="1"/>
    <col min="4" max="4" width="9.140625" style="1" customWidth="1"/>
    <col min="5" max="6" width="8.42578125" style="1" customWidth="1"/>
    <col min="7" max="7" width="9.7109375" style="1" customWidth="1"/>
    <col min="8" max="10" width="8.42578125" style="1" customWidth="1"/>
    <col min="11" max="11" width="8" style="1" customWidth="1"/>
    <col min="12" max="14" width="6.7109375" style="1" customWidth="1"/>
    <col min="15" max="15" width="7.42578125" style="1" customWidth="1"/>
    <col min="16" max="18" width="8.85546875" style="1" customWidth="1"/>
    <col min="19" max="21" width="7.7109375" style="1" customWidth="1"/>
    <col min="22" max="22" width="12.28515625" style="1" customWidth="1"/>
    <col min="23" max="23" width="9.140625" style="1" customWidth="1"/>
    <col min="24" max="16384" width="9.140625" style="2"/>
  </cols>
  <sheetData>
    <row r="1" spans="1:23" ht="15" x14ac:dyDescent="0.25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30" customHeight="1" x14ac:dyDescent="0.2">
      <c r="A2" s="39" t="s">
        <v>0</v>
      </c>
      <c r="B2" s="40" t="s">
        <v>1</v>
      </c>
      <c r="C2" s="41" t="s">
        <v>2</v>
      </c>
      <c r="D2" s="41" t="s">
        <v>3</v>
      </c>
      <c r="E2" s="41"/>
      <c r="F2" s="42" t="s">
        <v>4</v>
      </c>
      <c r="G2" s="43"/>
      <c r="H2" s="43"/>
      <c r="I2" s="43"/>
      <c r="J2" s="43"/>
      <c r="K2" s="43"/>
      <c r="L2" s="43"/>
      <c r="M2" s="43"/>
      <c r="N2" s="43"/>
      <c r="O2" s="43"/>
      <c r="P2" s="42" t="s">
        <v>5</v>
      </c>
      <c r="Q2" s="43"/>
      <c r="R2" s="43"/>
      <c r="S2" s="42" t="s">
        <v>6</v>
      </c>
      <c r="T2" s="43"/>
      <c r="U2" s="44"/>
      <c r="V2" s="45" t="s">
        <v>45</v>
      </c>
      <c r="W2" s="48" t="s">
        <v>40</v>
      </c>
    </row>
    <row r="3" spans="1:23" ht="22.9" customHeight="1" x14ac:dyDescent="0.2">
      <c r="A3" s="39"/>
      <c r="B3" s="40"/>
      <c r="C3" s="41"/>
      <c r="D3" s="41"/>
      <c r="E3" s="41"/>
      <c r="F3" s="41" t="s">
        <v>1</v>
      </c>
      <c r="G3" s="46" t="s">
        <v>20</v>
      </c>
      <c r="H3" s="46" t="s">
        <v>21</v>
      </c>
      <c r="I3" s="51" t="s">
        <v>7</v>
      </c>
      <c r="J3" s="52"/>
      <c r="K3" s="52"/>
      <c r="L3" s="53"/>
      <c r="M3" s="57" t="s">
        <v>8</v>
      </c>
      <c r="N3" s="58"/>
      <c r="O3" s="58"/>
      <c r="P3" s="41" t="s">
        <v>1</v>
      </c>
      <c r="Q3" s="54" t="s">
        <v>9</v>
      </c>
      <c r="R3" s="55" t="s">
        <v>10</v>
      </c>
      <c r="S3" s="56" t="s">
        <v>1</v>
      </c>
      <c r="T3" s="54" t="s">
        <v>43</v>
      </c>
      <c r="U3" s="54" t="s">
        <v>44</v>
      </c>
      <c r="V3" s="45"/>
      <c r="W3" s="49"/>
    </row>
    <row r="4" spans="1:23" ht="96.75" customHeight="1" x14ac:dyDescent="0.2">
      <c r="A4" s="39"/>
      <c r="B4" s="40"/>
      <c r="C4" s="41"/>
      <c r="D4" s="3" t="s">
        <v>1</v>
      </c>
      <c r="E4" s="4" t="s">
        <v>11</v>
      </c>
      <c r="F4" s="41"/>
      <c r="G4" s="47"/>
      <c r="H4" s="47"/>
      <c r="I4" s="4" t="s">
        <v>12</v>
      </c>
      <c r="J4" s="4" t="s">
        <v>22</v>
      </c>
      <c r="K4" s="8" t="s">
        <v>21</v>
      </c>
      <c r="L4" s="4" t="s">
        <v>13</v>
      </c>
      <c r="M4" s="4" t="s">
        <v>12</v>
      </c>
      <c r="N4" s="4" t="s">
        <v>22</v>
      </c>
      <c r="O4" s="8" t="s">
        <v>21</v>
      </c>
      <c r="P4" s="41"/>
      <c r="Q4" s="54"/>
      <c r="R4" s="55"/>
      <c r="S4" s="56"/>
      <c r="T4" s="54"/>
      <c r="U4" s="54"/>
      <c r="V4" s="45"/>
      <c r="W4" s="50"/>
    </row>
    <row r="5" spans="1:23" s="1" customFormat="1" ht="19.149999999999999" customHeight="1" x14ac:dyDescent="0.2">
      <c r="A5" s="5" t="s">
        <v>14</v>
      </c>
      <c r="B5" s="9">
        <v>1033914</v>
      </c>
      <c r="C5" s="10">
        <v>488150</v>
      </c>
      <c r="D5" s="11">
        <v>545764</v>
      </c>
      <c r="E5" s="6">
        <v>241584</v>
      </c>
      <c r="F5" s="6">
        <v>202305</v>
      </c>
      <c r="G5" s="6">
        <v>104080</v>
      </c>
      <c r="H5" s="6">
        <v>98225</v>
      </c>
      <c r="I5" s="6">
        <v>168288</v>
      </c>
      <c r="J5" s="6">
        <v>86582</v>
      </c>
      <c r="K5" s="7">
        <v>81706</v>
      </c>
      <c r="L5" s="6">
        <v>7566</v>
      </c>
      <c r="M5" s="6">
        <v>34017</v>
      </c>
      <c r="N5" s="6">
        <v>17498</v>
      </c>
      <c r="O5" s="6">
        <v>16519</v>
      </c>
      <c r="P5" s="6">
        <v>831609</v>
      </c>
      <c r="Q5" s="6">
        <v>384070</v>
      </c>
      <c r="R5" s="6">
        <v>447539</v>
      </c>
      <c r="S5" s="6">
        <v>612138</v>
      </c>
      <c r="T5" s="6">
        <v>319777</v>
      </c>
      <c r="U5" s="6">
        <v>292361</v>
      </c>
      <c r="V5" s="6">
        <v>241470</v>
      </c>
      <c r="W5" s="6">
        <v>180306</v>
      </c>
    </row>
    <row r="6" spans="1:23" s="1" customFormat="1" ht="19.149999999999999" customHeight="1" x14ac:dyDescent="0.2">
      <c r="A6" s="12" t="s">
        <v>15</v>
      </c>
      <c r="B6" s="13">
        <v>489584</v>
      </c>
      <c r="C6" s="13">
        <v>228300</v>
      </c>
      <c r="D6" s="14">
        <v>261284</v>
      </c>
      <c r="E6" s="14">
        <v>114892</v>
      </c>
      <c r="F6" s="14">
        <v>94993</v>
      </c>
      <c r="G6" s="13">
        <v>49006</v>
      </c>
      <c r="H6" s="13">
        <v>45987</v>
      </c>
      <c r="I6" s="14">
        <v>79393</v>
      </c>
      <c r="J6" s="14">
        <v>40880</v>
      </c>
      <c r="K6" s="14">
        <v>38513</v>
      </c>
      <c r="L6" s="14">
        <v>3792</v>
      </c>
      <c r="M6" s="14">
        <v>15600</v>
      </c>
      <c r="N6" s="14">
        <v>8126</v>
      </c>
      <c r="O6" s="14">
        <v>7474</v>
      </c>
      <c r="P6" s="14">
        <v>394591</v>
      </c>
      <c r="Q6" s="14">
        <v>179294</v>
      </c>
      <c r="R6" s="14">
        <v>215297</v>
      </c>
      <c r="S6" s="13">
        <v>287579</v>
      </c>
      <c r="T6" s="13">
        <v>148339</v>
      </c>
      <c r="U6" s="13">
        <v>139240</v>
      </c>
      <c r="V6" s="13">
        <v>117119</v>
      </c>
      <c r="W6" s="22">
        <v>84886</v>
      </c>
    </row>
    <row r="7" spans="1:23" s="1" customFormat="1" ht="19.149999999999999" customHeight="1" x14ac:dyDescent="0.2">
      <c r="A7" s="23" t="s">
        <v>39</v>
      </c>
      <c r="B7" s="24">
        <v>3745</v>
      </c>
      <c r="C7" s="24">
        <v>1691</v>
      </c>
      <c r="D7" s="25">
        <v>2054</v>
      </c>
      <c r="E7" s="25">
        <v>874</v>
      </c>
      <c r="F7" s="25">
        <v>791</v>
      </c>
      <c r="G7" s="24">
        <v>398</v>
      </c>
      <c r="H7" s="24">
        <v>393</v>
      </c>
      <c r="I7" s="25">
        <v>653</v>
      </c>
      <c r="J7" s="25">
        <v>337</v>
      </c>
      <c r="K7" s="25">
        <v>316</v>
      </c>
      <c r="L7" s="25">
        <v>31</v>
      </c>
      <c r="M7" s="25">
        <v>138</v>
      </c>
      <c r="N7" s="25">
        <v>61</v>
      </c>
      <c r="O7" s="25">
        <v>77</v>
      </c>
      <c r="P7" s="25">
        <v>2954</v>
      </c>
      <c r="Q7" s="25">
        <v>1293</v>
      </c>
      <c r="R7" s="25">
        <v>1661</v>
      </c>
      <c r="S7" s="24">
        <v>2095</v>
      </c>
      <c r="T7" s="24">
        <v>1048</v>
      </c>
      <c r="U7" s="24">
        <v>1047</v>
      </c>
      <c r="V7" s="24">
        <v>948</v>
      </c>
      <c r="W7" s="24">
        <v>702</v>
      </c>
    </row>
    <row r="8" spans="1:23" s="1" customFormat="1" ht="19.149999999999999" customHeight="1" x14ac:dyDescent="0.2">
      <c r="A8" s="23" t="s">
        <v>38</v>
      </c>
      <c r="B8" s="24">
        <v>8458</v>
      </c>
      <c r="C8" s="24">
        <v>3874</v>
      </c>
      <c r="D8" s="25">
        <v>4584</v>
      </c>
      <c r="E8" s="25">
        <v>2170</v>
      </c>
      <c r="F8" s="25">
        <v>1541</v>
      </c>
      <c r="G8" s="24">
        <v>767</v>
      </c>
      <c r="H8" s="24">
        <v>774</v>
      </c>
      <c r="I8" s="25">
        <v>1282</v>
      </c>
      <c r="J8" s="25">
        <v>642</v>
      </c>
      <c r="K8" s="25">
        <v>640</v>
      </c>
      <c r="L8" s="25">
        <v>38</v>
      </c>
      <c r="M8" s="25">
        <v>259</v>
      </c>
      <c r="N8" s="25">
        <v>125</v>
      </c>
      <c r="O8" s="25">
        <v>134</v>
      </c>
      <c r="P8" s="25">
        <v>6917</v>
      </c>
      <c r="Q8" s="25">
        <v>3107</v>
      </c>
      <c r="R8" s="25">
        <v>3810</v>
      </c>
      <c r="S8" s="24">
        <v>5067</v>
      </c>
      <c r="T8" s="24">
        <v>2515</v>
      </c>
      <c r="U8" s="24">
        <v>2552</v>
      </c>
      <c r="V8" s="24">
        <v>2016</v>
      </c>
      <c r="W8" s="24">
        <v>1375</v>
      </c>
    </row>
    <row r="9" spans="1:23" s="1" customFormat="1" ht="19.149999999999999" customHeight="1" x14ac:dyDescent="0.2">
      <c r="A9" s="23" t="s">
        <v>37</v>
      </c>
      <c r="B9" s="24">
        <v>12928</v>
      </c>
      <c r="C9" s="24">
        <v>5974</v>
      </c>
      <c r="D9" s="24">
        <v>6954</v>
      </c>
      <c r="E9" s="25">
        <v>2754</v>
      </c>
      <c r="F9" s="25">
        <v>2474</v>
      </c>
      <c r="G9" s="24">
        <v>1298</v>
      </c>
      <c r="H9" s="24">
        <v>1176</v>
      </c>
      <c r="I9" s="25">
        <v>2119</v>
      </c>
      <c r="J9" s="25">
        <v>1112</v>
      </c>
      <c r="K9" s="25">
        <v>1007</v>
      </c>
      <c r="L9" s="25">
        <v>63</v>
      </c>
      <c r="M9" s="25">
        <v>355</v>
      </c>
      <c r="N9" s="25">
        <v>186</v>
      </c>
      <c r="O9" s="25">
        <v>169</v>
      </c>
      <c r="P9" s="25">
        <v>10454</v>
      </c>
      <c r="Q9" s="25">
        <v>4676</v>
      </c>
      <c r="R9" s="25">
        <v>5778</v>
      </c>
      <c r="S9" s="24">
        <v>7159</v>
      </c>
      <c r="T9" s="24">
        <v>3737</v>
      </c>
      <c r="U9" s="24">
        <v>3422</v>
      </c>
      <c r="V9" s="24">
        <v>3494</v>
      </c>
      <c r="W9" s="24">
        <v>2275</v>
      </c>
    </row>
    <row r="10" spans="1:23" s="1" customFormat="1" ht="19.149999999999999" customHeight="1" x14ac:dyDescent="0.2">
      <c r="A10" s="23" t="s">
        <v>16</v>
      </c>
      <c r="B10" s="26">
        <v>27486</v>
      </c>
      <c r="C10" s="26">
        <v>12647</v>
      </c>
      <c r="D10" s="26">
        <v>14839</v>
      </c>
      <c r="E10" s="25">
        <v>6339</v>
      </c>
      <c r="F10" s="25">
        <v>4991</v>
      </c>
      <c r="G10" s="24">
        <v>2535</v>
      </c>
      <c r="H10" s="24">
        <v>2456</v>
      </c>
      <c r="I10" s="25">
        <v>4073</v>
      </c>
      <c r="J10" s="25">
        <v>2073</v>
      </c>
      <c r="K10" s="25">
        <v>2000</v>
      </c>
      <c r="L10" s="26">
        <v>176</v>
      </c>
      <c r="M10" s="25">
        <v>918</v>
      </c>
      <c r="N10" s="25">
        <v>462</v>
      </c>
      <c r="O10" s="25">
        <v>456</v>
      </c>
      <c r="P10" s="25">
        <v>22495</v>
      </c>
      <c r="Q10" s="25">
        <v>10112</v>
      </c>
      <c r="R10" s="25">
        <v>12383</v>
      </c>
      <c r="S10" s="24">
        <v>16117</v>
      </c>
      <c r="T10" s="24">
        <v>8296</v>
      </c>
      <c r="U10" s="24">
        <v>7821</v>
      </c>
      <c r="V10" s="24">
        <v>6977</v>
      </c>
      <c r="W10" s="27">
        <v>4392</v>
      </c>
    </row>
    <row r="11" spans="1:23" s="1" customFormat="1" ht="19.149999999999999" customHeight="1" x14ac:dyDescent="0.2">
      <c r="A11" s="23" t="s">
        <v>28</v>
      </c>
      <c r="B11" s="26">
        <v>38474</v>
      </c>
      <c r="C11" s="26">
        <v>17715</v>
      </c>
      <c r="D11" s="26">
        <v>20759</v>
      </c>
      <c r="E11" s="25">
        <v>9471</v>
      </c>
      <c r="F11" s="25">
        <v>6291</v>
      </c>
      <c r="G11" s="24">
        <v>3221</v>
      </c>
      <c r="H11" s="24">
        <v>3070</v>
      </c>
      <c r="I11" s="25">
        <v>5117</v>
      </c>
      <c r="J11" s="25">
        <v>2624</v>
      </c>
      <c r="K11" s="25">
        <v>2493</v>
      </c>
      <c r="L11" s="26">
        <v>233</v>
      </c>
      <c r="M11" s="25">
        <v>1174</v>
      </c>
      <c r="N11" s="25">
        <v>597</v>
      </c>
      <c r="O11" s="25">
        <v>577</v>
      </c>
      <c r="P11" s="25">
        <v>32183</v>
      </c>
      <c r="Q11" s="25">
        <v>14494</v>
      </c>
      <c r="R11" s="25">
        <v>17689</v>
      </c>
      <c r="S11" s="24">
        <v>23432</v>
      </c>
      <c r="T11" s="24">
        <v>11907</v>
      </c>
      <c r="U11" s="24">
        <v>11525</v>
      </c>
      <c r="V11" s="24">
        <v>9553</v>
      </c>
      <c r="W11" s="24">
        <v>5489</v>
      </c>
    </row>
    <row r="12" spans="1:23" s="1" customFormat="1" ht="19.149999999999999" customHeight="1" x14ac:dyDescent="0.2">
      <c r="A12" s="23" t="s">
        <v>36</v>
      </c>
      <c r="B12" s="26">
        <v>7206</v>
      </c>
      <c r="C12" s="26">
        <v>3419</v>
      </c>
      <c r="D12" s="26">
        <v>3787</v>
      </c>
      <c r="E12" s="25">
        <v>1808</v>
      </c>
      <c r="F12" s="25">
        <v>1168</v>
      </c>
      <c r="G12" s="24">
        <v>610</v>
      </c>
      <c r="H12" s="24">
        <v>558</v>
      </c>
      <c r="I12" s="25">
        <v>973</v>
      </c>
      <c r="J12" s="25">
        <v>517</v>
      </c>
      <c r="K12" s="25">
        <v>456</v>
      </c>
      <c r="L12" s="26">
        <v>39</v>
      </c>
      <c r="M12" s="25">
        <v>195</v>
      </c>
      <c r="N12" s="25">
        <v>93</v>
      </c>
      <c r="O12" s="25">
        <v>102</v>
      </c>
      <c r="P12" s="25">
        <v>6038</v>
      </c>
      <c r="Q12" s="25">
        <v>2809</v>
      </c>
      <c r="R12" s="25">
        <v>3229</v>
      </c>
      <c r="S12" s="24">
        <v>4625</v>
      </c>
      <c r="T12" s="24">
        <v>2404</v>
      </c>
      <c r="U12" s="24">
        <v>2221</v>
      </c>
      <c r="V12" s="24">
        <v>1541</v>
      </c>
      <c r="W12" s="24">
        <v>1040</v>
      </c>
    </row>
    <row r="13" spans="1:23" s="1" customFormat="1" ht="19.149999999999999" customHeight="1" x14ac:dyDescent="0.2">
      <c r="A13" s="23" t="s">
        <v>23</v>
      </c>
      <c r="B13" s="28">
        <v>32981</v>
      </c>
      <c r="C13" s="28">
        <v>16035</v>
      </c>
      <c r="D13" s="28">
        <v>16946</v>
      </c>
      <c r="E13" s="28">
        <v>7427</v>
      </c>
      <c r="F13" s="28">
        <v>6752</v>
      </c>
      <c r="G13" s="24">
        <v>3425</v>
      </c>
      <c r="H13" s="24">
        <v>3327</v>
      </c>
      <c r="I13" s="28">
        <v>5640</v>
      </c>
      <c r="J13" s="28">
        <v>2866</v>
      </c>
      <c r="K13" s="28">
        <v>2774</v>
      </c>
      <c r="L13" s="28">
        <v>216</v>
      </c>
      <c r="M13" s="28">
        <f>F13-I13</f>
        <v>1112</v>
      </c>
      <c r="N13" s="28">
        <v>559</v>
      </c>
      <c r="O13" s="28">
        <v>553</v>
      </c>
      <c r="P13" s="28">
        <v>26229</v>
      </c>
      <c r="Q13" s="28">
        <v>12610</v>
      </c>
      <c r="R13" s="28">
        <v>13619</v>
      </c>
      <c r="S13" s="28">
        <v>19632</v>
      </c>
      <c r="T13" s="28">
        <v>10595</v>
      </c>
      <c r="U13" s="28">
        <v>9037</v>
      </c>
      <c r="V13" s="28">
        <v>7282</v>
      </c>
      <c r="W13" s="28">
        <v>6067</v>
      </c>
    </row>
    <row r="14" spans="1:23" s="31" customFormat="1" ht="19.149999999999999" customHeight="1" x14ac:dyDescent="0.2">
      <c r="A14" s="23" t="s">
        <v>19</v>
      </c>
      <c r="B14" s="26">
        <v>29289</v>
      </c>
      <c r="C14" s="26">
        <v>14821</v>
      </c>
      <c r="D14" s="26">
        <v>14468</v>
      </c>
      <c r="E14" s="25">
        <v>6007</v>
      </c>
      <c r="F14" s="29">
        <v>5654</v>
      </c>
      <c r="G14" s="24">
        <v>2919</v>
      </c>
      <c r="H14" s="24">
        <v>2735</v>
      </c>
      <c r="I14" s="25">
        <v>4951</v>
      </c>
      <c r="J14" s="25">
        <v>2556</v>
      </c>
      <c r="K14" s="29">
        <v>2395</v>
      </c>
      <c r="L14" s="26">
        <v>237</v>
      </c>
      <c r="M14" s="25">
        <v>703</v>
      </c>
      <c r="N14" s="25">
        <v>363</v>
      </c>
      <c r="O14" s="30">
        <v>340</v>
      </c>
      <c r="P14" s="29">
        <v>23635</v>
      </c>
      <c r="Q14" s="29">
        <v>11902</v>
      </c>
      <c r="R14" s="29">
        <v>11733</v>
      </c>
      <c r="S14" s="24">
        <v>17448</v>
      </c>
      <c r="T14" s="24">
        <v>10071</v>
      </c>
      <c r="U14" s="24">
        <v>7377</v>
      </c>
      <c r="V14" s="24">
        <v>6630</v>
      </c>
      <c r="W14" s="24">
        <v>5211</v>
      </c>
    </row>
    <row r="15" spans="1:23" s="1" customFormat="1" ht="19.149999999999999" customHeight="1" x14ac:dyDescent="0.2">
      <c r="A15" s="23" t="s">
        <v>24</v>
      </c>
      <c r="B15" s="26">
        <v>28931</v>
      </c>
      <c r="C15" s="26">
        <v>14351</v>
      </c>
      <c r="D15" s="32">
        <v>14580</v>
      </c>
      <c r="E15" s="25">
        <v>6349</v>
      </c>
      <c r="F15" s="29">
        <v>5228</v>
      </c>
      <c r="G15" s="24">
        <v>2662</v>
      </c>
      <c r="H15" s="24">
        <v>2566</v>
      </c>
      <c r="I15" s="25">
        <v>4328</v>
      </c>
      <c r="J15" s="25">
        <v>2196</v>
      </c>
      <c r="K15" s="29">
        <v>2132</v>
      </c>
      <c r="L15" s="26">
        <v>187</v>
      </c>
      <c r="M15" s="25">
        <v>900</v>
      </c>
      <c r="N15" s="25">
        <v>466</v>
      </c>
      <c r="O15" s="30">
        <v>434</v>
      </c>
      <c r="P15" s="29">
        <v>23703</v>
      </c>
      <c r="Q15" s="29">
        <v>11689</v>
      </c>
      <c r="R15" s="29">
        <v>12014</v>
      </c>
      <c r="S15" s="24">
        <v>17532</v>
      </c>
      <c r="T15" s="24">
        <v>9811</v>
      </c>
      <c r="U15" s="24">
        <v>7721</v>
      </c>
      <c r="V15" s="24">
        <v>6716</v>
      </c>
      <c r="W15" s="33">
        <v>4683</v>
      </c>
    </row>
    <row r="16" spans="1:23" s="1" customFormat="1" ht="19.149999999999999" customHeight="1" x14ac:dyDescent="0.2">
      <c r="A16" s="23" t="s">
        <v>25</v>
      </c>
      <c r="B16" s="24">
        <v>110395</v>
      </c>
      <c r="C16" s="24">
        <v>52868</v>
      </c>
      <c r="D16" s="29">
        <v>57527</v>
      </c>
      <c r="E16" s="25">
        <v>28920</v>
      </c>
      <c r="F16" s="30">
        <v>23521</v>
      </c>
      <c r="G16" s="24">
        <v>11993</v>
      </c>
      <c r="H16" s="24">
        <v>11528</v>
      </c>
      <c r="I16" s="25">
        <v>19698</v>
      </c>
      <c r="J16" s="25">
        <v>10052</v>
      </c>
      <c r="K16" s="29">
        <v>9646</v>
      </c>
      <c r="L16" s="29">
        <v>731</v>
      </c>
      <c r="M16" s="25">
        <v>3823</v>
      </c>
      <c r="N16" s="25">
        <v>1941</v>
      </c>
      <c r="O16" s="29">
        <v>1882</v>
      </c>
      <c r="P16" s="29">
        <v>86874</v>
      </c>
      <c r="Q16" s="29">
        <v>40875</v>
      </c>
      <c r="R16" s="29">
        <v>45999</v>
      </c>
      <c r="S16" s="24">
        <v>69152</v>
      </c>
      <c r="T16" s="24">
        <v>35425</v>
      </c>
      <c r="U16" s="24">
        <v>33727</v>
      </c>
      <c r="V16" s="24">
        <v>20184</v>
      </c>
      <c r="W16" s="24">
        <v>21059</v>
      </c>
    </row>
    <row r="17" spans="1:23" s="1" customFormat="1" ht="19.149999999999999" customHeight="1" x14ac:dyDescent="0.2">
      <c r="A17" s="23" t="s">
        <v>17</v>
      </c>
      <c r="B17" s="24">
        <v>37472</v>
      </c>
      <c r="C17" s="24">
        <v>18611</v>
      </c>
      <c r="D17" s="29">
        <v>18861</v>
      </c>
      <c r="E17" s="25">
        <v>8768</v>
      </c>
      <c r="F17" s="29">
        <v>7459</v>
      </c>
      <c r="G17" s="24">
        <v>4011</v>
      </c>
      <c r="H17" s="24">
        <v>3448</v>
      </c>
      <c r="I17" s="25">
        <v>5969</v>
      </c>
      <c r="J17" s="25">
        <v>3196</v>
      </c>
      <c r="K17" s="29">
        <v>2773</v>
      </c>
      <c r="L17" s="26">
        <v>238</v>
      </c>
      <c r="M17" s="25">
        <v>1490</v>
      </c>
      <c r="N17" s="25">
        <v>815</v>
      </c>
      <c r="O17" s="29">
        <v>675</v>
      </c>
      <c r="P17" s="29">
        <v>30013</v>
      </c>
      <c r="Q17" s="29">
        <v>14600</v>
      </c>
      <c r="R17" s="29">
        <v>15413</v>
      </c>
      <c r="S17" s="24">
        <v>23071</v>
      </c>
      <c r="T17" s="24">
        <v>12603</v>
      </c>
      <c r="U17" s="24">
        <v>10468</v>
      </c>
      <c r="V17" s="24">
        <v>7954</v>
      </c>
      <c r="W17" s="24">
        <v>6447</v>
      </c>
    </row>
    <row r="18" spans="1:23" s="1" customFormat="1" ht="19.149999999999999" customHeight="1" x14ac:dyDescent="0.2">
      <c r="A18" s="23" t="s">
        <v>26</v>
      </c>
      <c r="B18" s="24">
        <v>39588</v>
      </c>
      <c r="C18" s="24">
        <v>18667</v>
      </c>
      <c r="D18" s="29">
        <v>20921</v>
      </c>
      <c r="E18" s="25">
        <v>9003</v>
      </c>
      <c r="F18" s="29">
        <v>7328</v>
      </c>
      <c r="G18" s="24">
        <v>3817</v>
      </c>
      <c r="H18" s="24">
        <v>3511</v>
      </c>
      <c r="I18" s="25">
        <v>6105</v>
      </c>
      <c r="J18" s="25">
        <v>3171</v>
      </c>
      <c r="K18" s="29">
        <v>2934</v>
      </c>
      <c r="L18" s="26">
        <v>282</v>
      </c>
      <c r="M18" s="25">
        <v>1223</v>
      </c>
      <c r="N18" s="25">
        <v>646</v>
      </c>
      <c r="O18" s="29">
        <v>577</v>
      </c>
      <c r="P18" s="29">
        <v>32260</v>
      </c>
      <c r="Q18" s="29">
        <v>14850</v>
      </c>
      <c r="R18" s="29">
        <v>17410</v>
      </c>
      <c r="S18" s="24">
        <v>23177</v>
      </c>
      <c r="T18" s="24">
        <v>12091</v>
      </c>
      <c r="U18" s="24">
        <v>11086</v>
      </c>
      <c r="V18" s="24">
        <v>9879</v>
      </c>
      <c r="W18" s="24">
        <v>6532</v>
      </c>
    </row>
    <row r="19" spans="1:23" s="1" customFormat="1" ht="18" customHeight="1" x14ac:dyDescent="0.2">
      <c r="A19" s="23" t="s">
        <v>27</v>
      </c>
      <c r="B19" s="24">
        <v>10823</v>
      </c>
      <c r="C19" s="24">
        <v>5238</v>
      </c>
      <c r="D19" s="29">
        <v>5585</v>
      </c>
      <c r="E19" s="25">
        <v>2398</v>
      </c>
      <c r="F19" s="29">
        <v>2172</v>
      </c>
      <c r="G19" s="24">
        <v>1114</v>
      </c>
      <c r="H19" s="24">
        <v>1058</v>
      </c>
      <c r="I19" s="25">
        <v>1840</v>
      </c>
      <c r="J19" s="25">
        <v>962</v>
      </c>
      <c r="K19" s="29">
        <v>878</v>
      </c>
      <c r="L19" s="26">
        <v>94</v>
      </c>
      <c r="M19" s="25">
        <v>332</v>
      </c>
      <c r="N19" s="25">
        <v>152</v>
      </c>
      <c r="O19" s="29">
        <v>180</v>
      </c>
      <c r="P19" s="24">
        <v>8651</v>
      </c>
      <c r="Q19" s="24">
        <v>4124</v>
      </c>
      <c r="R19" s="24">
        <v>4527</v>
      </c>
      <c r="S19" s="24">
        <v>6274</v>
      </c>
      <c r="T19" s="24">
        <v>3388</v>
      </c>
      <c r="U19" s="24">
        <v>2886</v>
      </c>
      <c r="V19" s="24">
        <v>2573</v>
      </c>
      <c r="W19" s="24">
        <v>1976</v>
      </c>
    </row>
    <row r="20" spans="1:23" s="1" customFormat="1" ht="19.149999999999999" customHeight="1" x14ac:dyDescent="0.2">
      <c r="A20" s="23" t="s">
        <v>18</v>
      </c>
      <c r="B20" s="26">
        <v>21165</v>
      </c>
      <c r="C20" s="26">
        <v>9781</v>
      </c>
      <c r="D20" s="26">
        <v>11384</v>
      </c>
      <c r="E20" s="25">
        <v>4405</v>
      </c>
      <c r="F20" s="25">
        <v>3501</v>
      </c>
      <c r="G20" s="24">
        <v>1839</v>
      </c>
      <c r="H20" s="24">
        <v>1662</v>
      </c>
      <c r="I20" s="25">
        <v>2945</v>
      </c>
      <c r="J20" s="25">
        <v>1536</v>
      </c>
      <c r="K20" s="25">
        <v>1409</v>
      </c>
      <c r="L20" s="34">
        <v>135</v>
      </c>
      <c r="M20" s="25">
        <v>556</v>
      </c>
      <c r="N20" s="25">
        <v>303</v>
      </c>
      <c r="O20" s="25">
        <v>253</v>
      </c>
      <c r="P20" s="25">
        <v>17664</v>
      </c>
      <c r="Q20" s="25">
        <v>7942</v>
      </c>
      <c r="R20" s="25">
        <v>9722</v>
      </c>
      <c r="S20" s="24">
        <v>11799</v>
      </c>
      <c r="T20" s="24">
        <v>6198</v>
      </c>
      <c r="U20" s="24">
        <v>5601</v>
      </c>
      <c r="V20" s="24">
        <v>6216</v>
      </c>
      <c r="W20" s="24">
        <v>3150</v>
      </c>
    </row>
    <row r="21" spans="1:23" s="1" customFormat="1" ht="19.149999999999999" customHeight="1" x14ac:dyDescent="0.2">
      <c r="A21" s="23" t="s">
        <v>29</v>
      </c>
      <c r="B21" s="26">
        <v>15267</v>
      </c>
      <c r="C21" s="26">
        <v>6932</v>
      </c>
      <c r="D21" s="26">
        <v>8335</v>
      </c>
      <c r="E21" s="30">
        <v>3260</v>
      </c>
      <c r="F21" s="25">
        <v>3324</v>
      </c>
      <c r="G21" s="24">
        <v>1680</v>
      </c>
      <c r="H21" s="24">
        <v>1644</v>
      </c>
      <c r="I21" s="25">
        <v>2703</v>
      </c>
      <c r="J21" s="25">
        <v>1380</v>
      </c>
      <c r="K21" s="25">
        <v>1323</v>
      </c>
      <c r="L21" s="26">
        <v>106</v>
      </c>
      <c r="M21" s="25">
        <v>621</v>
      </c>
      <c r="N21" s="25">
        <v>300</v>
      </c>
      <c r="O21" s="25">
        <v>321</v>
      </c>
      <c r="P21" s="25">
        <v>11943</v>
      </c>
      <c r="Q21" s="25">
        <v>5252</v>
      </c>
      <c r="R21" s="25">
        <v>6691</v>
      </c>
      <c r="S21" s="30">
        <v>8242</v>
      </c>
      <c r="T21" s="30">
        <v>4228</v>
      </c>
      <c r="U21" s="30">
        <v>4014</v>
      </c>
      <c r="V21" s="24">
        <v>4090</v>
      </c>
      <c r="W21" s="24">
        <v>2935</v>
      </c>
    </row>
    <row r="22" spans="1:23" s="1" customFormat="1" ht="19.149999999999999" customHeight="1" x14ac:dyDescent="0.2">
      <c r="A22" s="23" t="s">
        <v>30</v>
      </c>
      <c r="B22" s="26">
        <v>11632</v>
      </c>
      <c r="C22" s="26">
        <v>5556</v>
      </c>
      <c r="D22" s="26">
        <v>6076</v>
      </c>
      <c r="E22" s="25">
        <v>2515</v>
      </c>
      <c r="F22" s="29">
        <v>2434</v>
      </c>
      <c r="G22" s="24">
        <v>1242</v>
      </c>
      <c r="H22" s="24">
        <v>1192</v>
      </c>
      <c r="I22" s="25">
        <v>2023</v>
      </c>
      <c r="J22" s="25">
        <v>1043</v>
      </c>
      <c r="K22" s="29">
        <v>980</v>
      </c>
      <c r="L22" s="29">
        <v>110</v>
      </c>
      <c r="M22" s="25">
        <v>411</v>
      </c>
      <c r="N22" s="25">
        <v>199</v>
      </c>
      <c r="O22" s="29">
        <v>212</v>
      </c>
      <c r="P22" s="24">
        <v>9198</v>
      </c>
      <c r="Q22" s="24">
        <v>4314</v>
      </c>
      <c r="R22" s="24">
        <v>4884</v>
      </c>
      <c r="S22" s="24">
        <v>6675</v>
      </c>
      <c r="T22" s="24">
        <v>3585</v>
      </c>
      <c r="U22" s="24">
        <v>3090</v>
      </c>
      <c r="V22" s="24">
        <v>2761</v>
      </c>
      <c r="W22" s="24">
        <v>2196</v>
      </c>
    </row>
    <row r="23" spans="1:23" s="1" customFormat="1" ht="19.149999999999999" customHeight="1" x14ac:dyDescent="0.2">
      <c r="A23" s="23" t="s">
        <v>31</v>
      </c>
      <c r="B23" s="24">
        <v>12553</v>
      </c>
      <c r="C23" s="24">
        <v>6096</v>
      </c>
      <c r="D23" s="29">
        <v>6457</v>
      </c>
      <c r="E23" s="25">
        <v>2712</v>
      </c>
      <c r="F23" s="29">
        <v>2964</v>
      </c>
      <c r="G23" s="24">
        <v>1540</v>
      </c>
      <c r="H23" s="24">
        <v>1424</v>
      </c>
      <c r="I23" s="25">
        <v>2263</v>
      </c>
      <c r="J23" s="25">
        <v>1138</v>
      </c>
      <c r="K23" s="29">
        <v>1125</v>
      </c>
      <c r="L23" s="26">
        <v>114</v>
      </c>
      <c r="M23" s="25">
        <v>701</v>
      </c>
      <c r="N23" s="25">
        <v>402</v>
      </c>
      <c r="O23" s="29">
        <v>299</v>
      </c>
      <c r="P23" s="24">
        <v>9589</v>
      </c>
      <c r="Q23" s="24">
        <v>4556</v>
      </c>
      <c r="R23" s="24">
        <v>5033</v>
      </c>
      <c r="S23" s="24">
        <v>7291</v>
      </c>
      <c r="T23" s="24">
        <v>3979</v>
      </c>
      <c r="U23" s="24">
        <v>3312</v>
      </c>
      <c r="V23" s="24">
        <v>2816</v>
      </c>
      <c r="W23" s="24">
        <v>2446</v>
      </c>
    </row>
    <row r="24" spans="1:23" s="1" customFormat="1" ht="19.149999999999999" customHeight="1" x14ac:dyDescent="0.2">
      <c r="A24" s="23" t="s">
        <v>32</v>
      </c>
      <c r="B24" s="24">
        <v>17007</v>
      </c>
      <c r="C24" s="24">
        <v>8152</v>
      </c>
      <c r="D24" s="29">
        <v>8855</v>
      </c>
      <c r="E24" s="25">
        <v>3816</v>
      </c>
      <c r="F24" s="29">
        <v>3540</v>
      </c>
      <c r="G24" s="24">
        <v>1822</v>
      </c>
      <c r="H24" s="24">
        <v>1718</v>
      </c>
      <c r="I24" s="25">
        <v>2937</v>
      </c>
      <c r="J24" s="25">
        <v>1510</v>
      </c>
      <c r="K24" s="29">
        <v>1427</v>
      </c>
      <c r="L24" s="29">
        <v>128</v>
      </c>
      <c r="M24" s="25">
        <v>603</v>
      </c>
      <c r="N24" s="25">
        <v>312</v>
      </c>
      <c r="O24" s="29">
        <v>291</v>
      </c>
      <c r="P24" s="24">
        <v>13467</v>
      </c>
      <c r="Q24" s="24">
        <v>6330</v>
      </c>
      <c r="R24" s="24">
        <v>7137</v>
      </c>
      <c r="S24" s="24">
        <v>9803</v>
      </c>
      <c r="T24" s="24">
        <v>5234</v>
      </c>
      <c r="U24" s="24">
        <v>4569</v>
      </c>
      <c r="V24" s="24">
        <v>4040</v>
      </c>
      <c r="W24" s="24">
        <v>3164</v>
      </c>
    </row>
    <row r="25" spans="1:23" s="1" customFormat="1" ht="19.149999999999999" customHeight="1" x14ac:dyDescent="0.2">
      <c r="A25" s="23" t="s">
        <v>33</v>
      </c>
      <c r="B25" s="24">
        <v>18045</v>
      </c>
      <c r="C25" s="24">
        <v>8783</v>
      </c>
      <c r="D25" s="29">
        <v>9262</v>
      </c>
      <c r="E25" s="25">
        <v>3960</v>
      </c>
      <c r="F25" s="29">
        <v>3994</v>
      </c>
      <c r="G25" s="24">
        <v>2064</v>
      </c>
      <c r="H25" s="24">
        <v>1930</v>
      </c>
      <c r="I25" s="25">
        <v>3310</v>
      </c>
      <c r="J25" s="25">
        <v>1721</v>
      </c>
      <c r="K25" s="29">
        <v>1589</v>
      </c>
      <c r="L25" s="26">
        <v>141</v>
      </c>
      <c r="M25" s="25">
        <v>684</v>
      </c>
      <c r="N25" s="25">
        <v>343</v>
      </c>
      <c r="O25" s="29">
        <v>341</v>
      </c>
      <c r="P25" s="24">
        <v>14051</v>
      </c>
      <c r="Q25" s="24">
        <v>6719</v>
      </c>
      <c r="R25" s="24">
        <v>7332</v>
      </c>
      <c r="S25" s="24">
        <v>10446</v>
      </c>
      <c r="T25" s="24">
        <v>5656</v>
      </c>
      <c r="U25" s="24">
        <v>4790</v>
      </c>
      <c r="V25" s="24">
        <v>4012</v>
      </c>
      <c r="W25" s="24">
        <v>3587</v>
      </c>
    </row>
    <row r="26" spans="1:23" s="1" customFormat="1" ht="19.149999999999999" customHeight="1" x14ac:dyDescent="0.2">
      <c r="A26" s="23" t="s">
        <v>34</v>
      </c>
      <c r="B26" s="24">
        <v>15573</v>
      </c>
      <c r="C26" s="24">
        <v>7507</v>
      </c>
      <c r="D26" s="29">
        <v>8066</v>
      </c>
      <c r="E26" s="25">
        <v>3322</v>
      </c>
      <c r="F26" s="29">
        <v>3354</v>
      </c>
      <c r="G26" s="24">
        <v>1680</v>
      </c>
      <c r="H26" s="24">
        <v>1674</v>
      </c>
      <c r="I26" s="25">
        <v>2742</v>
      </c>
      <c r="J26" s="25">
        <v>1376</v>
      </c>
      <c r="K26" s="29">
        <v>1366</v>
      </c>
      <c r="L26" s="29">
        <v>129</v>
      </c>
      <c r="M26" s="25">
        <v>612</v>
      </c>
      <c r="N26" s="25">
        <v>304</v>
      </c>
      <c r="O26" s="29">
        <v>308</v>
      </c>
      <c r="P26" s="24">
        <v>12219</v>
      </c>
      <c r="Q26" s="24">
        <v>5827</v>
      </c>
      <c r="R26" s="24">
        <v>6392</v>
      </c>
      <c r="S26" s="24">
        <v>8987</v>
      </c>
      <c r="T26" s="24">
        <v>4863</v>
      </c>
      <c r="U26" s="24">
        <v>4124</v>
      </c>
      <c r="V26" s="24">
        <v>3627</v>
      </c>
      <c r="W26" s="24">
        <v>2959</v>
      </c>
    </row>
    <row r="27" spans="1:23" s="1" customFormat="1" ht="19.149999999999999" customHeight="1" x14ac:dyDescent="0.2">
      <c r="A27" s="23" t="s">
        <v>35</v>
      </c>
      <c r="B27" s="26">
        <v>45312</v>
      </c>
      <c r="C27" s="26">
        <v>21132</v>
      </c>
      <c r="D27" s="26">
        <v>24180</v>
      </c>
      <c r="E27" s="25">
        <v>10414</v>
      </c>
      <c r="F27" s="29">
        <v>8831</v>
      </c>
      <c r="G27" s="24">
        <v>4437</v>
      </c>
      <c r="H27" s="24">
        <v>4394</v>
      </c>
      <c r="I27" s="25">
        <v>7224</v>
      </c>
      <c r="J27" s="25">
        <v>3694</v>
      </c>
      <c r="K27" s="29">
        <v>3530</v>
      </c>
      <c r="L27" s="26">
        <v>346</v>
      </c>
      <c r="M27" s="25">
        <v>1607</v>
      </c>
      <c r="N27" s="25">
        <v>743</v>
      </c>
      <c r="O27" s="29">
        <v>864</v>
      </c>
      <c r="P27" s="24">
        <v>36481</v>
      </c>
      <c r="Q27" s="24">
        <v>16695</v>
      </c>
      <c r="R27" s="24">
        <v>19786</v>
      </c>
      <c r="S27" s="24">
        <v>26535</v>
      </c>
      <c r="T27" s="24">
        <v>13804</v>
      </c>
      <c r="U27" s="24">
        <v>12731</v>
      </c>
      <c r="V27" s="30">
        <v>11042</v>
      </c>
      <c r="W27" s="24">
        <v>7735</v>
      </c>
    </row>
    <row r="28" spans="1:23" s="15" customFormat="1" ht="19.149999999999999" customHeight="1" x14ac:dyDescent="0.2">
      <c r="A28" s="12"/>
      <c r="B28" s="16"/>
      <c r="C28" s="16"/>
      <c r="D28" s="16"/>
      <c r="E28" s="17"/>
      <c r="F28" s="18"/>
      <c r="G28" s="19"/>
      <c r="H28" s="19"/>
      <c r="I28" s="17"/>
      <c r="J28" s="17"/>
      <c r="K28" s="18"/>
      <c r="L28" s="16"/>
      <c r="M28" s="17"/>
      <c r="N28" s="17"/>
      <c r="O28" s="18"/>
      <c r="P28" s="19"/>
      <c r="Q28" s="19"/>
      <c r="R28" s="19"/>
      <c r="S28" s="19"/>
      <c r="T28" s="19"/>
      <c r="U28" s="19"/>
      <c r="V28" s="20"/>
      <c r="W28" s="19"/>
    </row>
    <row r="29" spans="1:23" ht="31.5" x14ac:dyDescent="0.25">
      <c r="A29" s="21" t="s">
        <v>41</v>
      </c>
      <c r="B29" s="35">
        <f>B20+B12+B9</f>
        <v>41299</v>
      </c>
      <c r="C29" s="36">
        <f t="shared" ref="C29:W29" si="0">C20+C12+C9</f>
        <v>19174</v>
      </c>
      <c r="D29" s="36">
        <f t="shared" si="0"/>
        <v>22125</v>
      </c>
      <c r="E29" s="36">
        <f t="shared" si="0"/>
        <v>8967</v>
      </c>
      <c r="F29" s="36">
        <f t="shared" si="0"/>
        <v>7143</v>
      </c>
      <c r="G29" s="36">
        <f t="shared" si="0"/>
        <v>3747</v>
      </c>
      <c r="H29" s="36">
        <f t="shared" si="0"/>
        <v>3396</v>
      </c>
      <c r="I29" s="36">
        <f t="shared" si="0"/>
        <v>6037</v>
      </c>
      <c r="J29" s="36">
        <f t="shared" si="0"/>
        <v>3165</v>
      </c>
      <c r="K29" s="36">
        <f t="shared" si="0"/>
        <v>2872</v>
      </c>
      <c r="L29" s="36">
        <f t="shared" si="0"/>
        <v>237</v>
      </c>
      <c r="M29" s="36">
        <f t="shared" si="0"/>
        <v>1106</v>
      </c>
      <c r="N29" s="36">
        <f t="shared" si="0"/>
        <v>582</v>
      </c>
      <c r="O29" s="36">
        <f t="shared" si="0"/>
        <v>524</v>
      </c>
      <c r="P29" s="36">
        <f t="shared" si="0"/>
        <v>34156</v>
      </c>
      <c r="Q29" s="36">
        <f t="shared" si="0"/>
        <v>15427</v>
      </c>
      <c r="R29" s="36">
        <f t="shared" si="0"/>
        <v>18729</v>
      </c>
      <c r="S29" s="36">
        <f t="shared" si="0"/>
        <v>23583</v>
      </c>
      <c r="T29" s="36">
        <f t="shared" si="0"/>
        <v>12339</v>
      </c>
      <c r="U29" s="36">
        <f t="shared" si="0"/>
        <v>11244</v>
      </c>
      <c r="V29" s="36">
        <f t="shared" si="0"/>
        <v>11251</v>
      </c>
      <c r="W29" s="36">
        <f t="shared" si="0"/>
        <v>6465</v>
      </c>
    </row>
  </sheetData>
  <mergeCells count="21">
    <mergeCell ref="W2:W4"/>
    <mergeCell ref="F3:F4"/>
    <mergeCell ref="I3:L3"/>
    <mergeCell ref="P3:P4"/>
    <mergeCell ref="Q3:Q4"/>
    <mergeCell ref="R3:R4"/>
    <mergeCell ref="S3:S4"/>
    <mergeCell ref="T3:T4"/>
    <mergeCell ref="U3:U4"/>
    <mergeCell ref="M3:O3"/>
    <mergeCell ref="A1:V1"/>
    <mergeCell ref="A2:A4"/>
    <mergeCell ref="B2:B4"/>
    <mergeCell ref="C2:C4"/>
    <mergeCell ref="D2:E3"/>
    <mergeCell ref="P2:R2"/>
    <mergeCell ref="S2:U2"/>
    <mergeCell ref="V2:V4"/>
    <mergeCell ref="F2:O2"/>
    <mergeCell ref="G3:G4"/>
    <mergeCell ref="H3:H4"/>
  </mergeCells>
  <printOptions horizontalCentered="1"/>
  <pageMargins left="0.39370078740157483" right="0.39370078740157483" top="0.39370078740157483" bottom="0.78740157480314965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 Федосенко</dc:creator>
  <cp:lastModifiedBy>MironovaKN</cp:lastModifiedBy>
  <cp:lastPrinted>2024-08-26T13:29:00Z</cp:lastPrinted>
  <dcterms:created xsi:type="dcterms:W3CDTF">2019-07-10T09:47:42Z</dcterms:created>
  <dcterms:modified xsi:type="dcterms:W3CDTF">2024-08-26T13:29:31Z</dcterms:modified>
</cp:coreProperties>
</file>